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Núcleo Operacional\Desktop\Frequências Mensais Atualizadas\"/>
    </mc:Choice>
  </mc:AlternateContent>
  <xr:revisionPtr revIDLastSave="0" documentId="8_{D5DEC951-A335-4DD9-9AF7-A1CF0ED18B7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Janeiro - Abril 2022" sheetId="1" r:id="rId1"/>
    <sheet name="Planilha5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291" i="1" l="1"/>
  <c r="S291" i="1" s="1"/>
  <c r="R290" i="1"/>
  <c r="S290" i="1" s="1"/>
  <c r="R289" i="1"/>
  <c r="S289" i="1" s="1"/>
  <c r="R288" i="1"/>
  <c r="S288" i="1" s="1"/>
  <c r="R287" i="1"/>
  <c r="S287" i="1" s="1"/>
  <c r="R286" i="1"/>
  <c r="S286" i="1" s="1"/>
  <c r="R285" i="1"/>
  <c r="S285" i="1" s="1"/>
  <c r="R284" i="1"/>
  <c r="S284" i="1" s="1"/>
  <c r="R283" i="1"/>
  <c r="S283" i="1" s="1"/>
  <c r="R282" i="1"/>
  <c r="S282" i="1" s="1"/>
  <c r="R281" i="1"/>
  <c r="S281" i="1" s="1"/>
  <c r="R280" i="1"/>
  <c r="S280" i="1" s="1"/>
  <c r="R279" i="1"/>
  <c r="S279" i="1" s="1"/>
  <c r="R278" i="1"/>
  <c r="S278" i="1" s="1"/>
  <c r="R277" i="1"/>
  <c r="S277" i="1" s="1"/>
  <c r="R276" i="1"/>
  <c r="S276" i="1" s="1"/>
  <c r="R272" i="1"/>
  <c r="S272" i="1" s="1"/>
  <c r="R271" i="1"/>
  <c r="S271" i="1" s="1"/>
  <c r="R265" i="1"/>
  <c r="S265" i="1" s="1"/>
  <c r="R263" i="1"/>
  <c r="S263" i="1" s="1"/>
  <c r="R261" i="1"/>
  <c r="R258" i="1"/>
  <c r="S258" i="1" s="1"/>
  <c r="R257" i="1"/>
  <c r="R270" i="1"/>
  <c r="S270" i="1" s="1"/>
  <c r="R269" i="1"/>
  <c r="S269" i="1" s="1"/>
  <c r="R268" i="1"/>
  <c r="S268" i="1" s="1"/>
  <c r="R267" i="1"/>
  <c r="S267" i="1" s="1"/>
  <c r="R266" i="1"/>
  <c r="S266" i="1" s="1"/>
  <c r="R264" i="1"/>
  <c r="S264" i="1" s="1"/>
  <c r="R262" i="1"/>
  <c r="S262" i="1" s="1"/>
  <c r="S261" i="1"/>
  <c r="R260" i="1"/>
  <c r="S260" i="1" s="1"/>
  <c r="R259" i="1"/>
  <c r="S259" i="1" s="1"/>
  <c r="S257" i="1"/>
  <c r="R245" i="1"/>
  <c r="S245" i="1" s="1"/>
  <c r="R244" i="1"/>
  <c r="S244" i="1" s="1"/>
  <c r="R241" i="1"/>
  <c r="S241" i="1" s="1"/>
  <c r="R242" i="1"/>
  <c r="S242" i="1" s="1"/>
  <c r="R236" i="1"/>
  <c r="S236" i="1" s="1"/>
  <c r="R235" i="1"/>
  <c r="S235" i="1" s="1"/>
  <c r="R234" i="1"/>
  <c r="S234" i="1" s="1"/>
  <c r="R233" i="1"/>
  <c r="S233" i="1" s="1"/>
  <c r="R232" i="1"/>
  <c r="S232" i="1" s="1"/>
  <c r="R231" i="1"/>
  <c r="S231" i="1" s="1"/>
  <c r="R230" i="1"/>
  <c r="S230" i="1" s="1"/>
  <c r="R229" i="1"/>
  <c r="S229" i="1" s="1"/>
  <c r="R228" i="1"/>
  <c r="S228" i="1" s="1"/>
  <c r="R227" i="1"/>
  <c r="S227" i="1" s="1"/>
  <c r="R226" i="1"/>
  <c r="S226" i="1" s="1"/>
  <c r="R225" i="1"/>
  <c r="S225" i="1" s="1"/>
  <c r="R224" i="1"/>
  <c r="S224" i="1" s="1"/>
  <c r="R247" i="1"/>
  <c r="S247" i="1" s="1"/>
  <c r="R249" i="1"/>
  <c r="S249" i="1" s="1"/>
  <c r="R250" i="1"/>
  <c r="S250" i="1" s="1"/>
  <c r="R251" i="1"/>
  <c r="S251" i="1" s="1"/>
  <c r="R252" i="1"/>
  <c r="S252" i="1" s="1"/>
  <c r="R253" i="1"/>
  <c r="S253" i="1" s="1"/>
  <c r="R243" i="1"/>
  <c r="S243" i="1" s="1"/>
  <c r="R246" i="1"/>
  <c r="S246" i="1" s="1"/>
  <c r="R240" i="1"/>
  <c r="S240" i="1" s="1"/>
  <c r="R220" i="1"/>
  <c r="S220" i="1" s="1"/>
  <c r="R207" i="1"/>
  <c r="S207" i="1" s="1"/>
  <c r="R208" i="1"/>
  <c r="S208" i="1" s="1"/>
  <c r="R219" i="1"/>
  <c r="S219" i="1" s="1"/>
  <c r="R218" i="1"/>
  <c r="S218" i="1" s="1"/>
  <c r="R217" i="1"/>
  <c r="S217" i="1" s="1"/>
  <c r="R216" i="1"/>
  <c r="S216" i="1" s="1"/>
  <c r="R215" i="1"/>
  <c r="S215" i="1" s="1"/>
  <c r="R214" i="1"/>
  <c r="S214" i="1" s="1"/>
  <c r="R213" i="1"/>
  <c r="S213" i="1" s="1"/>
  <c r="R212" i="1"/>
  <c r="S212" i="1" s="1"/>
  <c r="R211" i="1"/>
  <c r="S211" i="1" s="1"/>
  <c r="R210" i="1"/>
  <c r="S210" i="1" s="1"/>
  <c r="R206" i="1"/>
  <c r="S206" i="1" s="1"/>
  <c r="R197" i="1"/>
  <c r="S197" i="1" s="1"/>
  <c r="R202" i="1"/>
  <c r="S202" i="1" s="1"/>
  <c r="R201" i="1"/>
  <c r="S201" i="1" s="1"/>
  <c r="R198" i="1"/>
  <c r="S198" i="1" s="1"/>
  <c r="R186" i="1"/>
  <c r="S186" i="1" s="1"/>
  <c r="R185" i="1"/>
  <c r="S185" i="1" s="1"/>
  <c r="R184" i="1"/>
  <c r="S184" i="1" s="1"/>
  <c r="R183" i="1"/>
  <c r="S183" i="1" s="1"/>
  <c r="R174" i="1"/>
  <c r="S174" i="1" s="1"/>
  <c r="R164" i="1"/>
  <c r="S164" i="1" s="1"/>
  <c r="R167" i="1"/>
  <c r="S167" i="1" s="1"/>
  <c r="R155" i="1"/>
  <c r="S155" i="1" s="1"/>
  <c r="R200" i="1"/>
  <c r="S200" i="1" s="1"/>
  <c r="R199" i="1"/>
  <c r="S199" i="1" s="1"/>
  <c r="R196" i="1"/>
  <c r="S196" i="1" s="1"/>
  <c r="R195" i="1"/>
  <c r="S195" i="1" s="1"/>
  <c r="R194" i="1"/>
  <c r="S194" i="1" s="1"/>
  <c r="R193" i="1"/>
  <c r="S193" i="1" s="1"/>
  <c r="R192" i="1"/>
  <c r="S192" i="1" s="1"/>
  <c r="R190" i="1"/>
  <c r="S190" i="1" s="1"/>
  <c r="R182" i="1"/>
  <c r="S182" i="1" s="1"/>
  <c r="R181" i="1"/>
  <c r="S181" i="1" s="1"/>
  <c r="R180" i="1"/>
  <c r="S180" i="1" s="1"/>
  <c r="R179" i="1"/>
  <c r="S179" i="1" s="1"/>
  <c r="R178" i="1"/>
  <c r="S178" i="1" s="1"/>
  <c r="R177" i="1"/>
  <c r="S177" i="1" s="1"/>
  <c r="R176" i="1"/>
  <c r="S176" i="1" s="1"/>
  <c r="R175" i="1"/>
  <c r="S175" i="1" s="1"/>
  <c r="R173" i="1"/>
  <c r="S173" i="1" s="1"/>
  <c r="R172" i="1"/>
  <c r="S172" i="1" s="1"/>
  <c r="R166" i="1"/>
  <c r="S166" i="1" s="1"/>
  <c r="R165" i="1"/>
  <c r="S165" i="1" s="1"/>
  <c r="R163" i="1"/>
  <c r="S163" i="1" s="1"/>
  <c r="R162" i="1"/>
  <c r="S162" i="1" s="1"/>
  <c r="R161" i="1"/>
  <c r="S161" i="1" s="1"/>
  <c r="R160" i="1"/>
  <c r="S160" i="1" s="1"/>
  <c r="R159" i="1"/>
  <c r="S159" i="1" s="1"/>
  <c r="R158" i="1"/>
  <c r="S158" i="1" s="1"/>
  <c r="R157" i="1"/>
  <c r="S157" i="1" s="1"/>
  <c r="R156" i="1"/>
  <c r="S156" i="1" s="1"/>
  <c r="S154" i="1"/>
  <c r="R150" i="1"/>
  <c r="S150" i="1" s="1"/>
  <c r="R149" i="1"/>
  <c r="S149" i="1" s="1"/>
  <c r="R148" i="1"/>
  <c r="S148" i="1" s="1"/>
  <c r="R147" i="1"/>
  <c r="S147" i="1" s="1"/>
  <c r="R146" i="1"/>
  <c r="S146" i="1" s="1"/>
  <c r="R145" i="1"/>
  <c r="S145" i="1" s="1"/>
  <c r="R144" i="1"/>
  <c r="S144" i="1" s="1"/>
  <c r="R143" i="1"/>
  <c r="S143" i="1" s="1"/>
  <c r="R142" i="1"/>
  <c r="S142" i="1" s="1"/>
  <c r="R141" i="1"/>
  <c r="S141" i="1" s="1"/>
  <c r="R140" i="1"/>
  <c r="S140" i="1" s="1"/>
  <c r="R139" i="1"/>
  <c r="S139" i="1" s="1"/>
  <c r="R124" i="1"/>
  <c r="S124" i="1" s="1"/>
  <c r="R125" i="1"/>
  <c r="S125" i="1" s="1"/>
  <c r="R126" i="1"/>
  <c r="S126" i="1" s="1"/>
  <c r="R127" i="1"/>
  <c r="S127" i="1" s="1"/>
  <c r="R128" i="1"/>
  <c r="S128" i="1" s="1"/>
  <c r="R129" i="1"/>
  <c r="S129" i="1" s="1"/>
  <c r="R130" i="1"/>
  <c r="S130" i="1" s="1"/>
  <c r="R131" i="1"/>
  <c r="S131" i="1" s="1"/>
  <c r="R132" i="1"/>
  <c r="S132" i="1" s="1"/>
  <c r="R133" i="1"/>
  <c r="S133" i="1" s="1"/>
  <c r="R134" i="1"/>
  <c r="S134" i="1" s="1"/>
  <c r="R135" i="1"/>
  <c r="S135" i="1" s="1"/>
  <c r="R123" i="1"/>
  <c r="S123" i="1" s="1"/>
  <c r="R104" i="1"/>
  <c r="S104" i="1" s="1"/>
  <c r="R105" i="1"/>
  <c r="S105" i="1" s="1"/>
  <c r="R106" i="1"/>
  <c r="S106" i="1" s="1"/>
  <c r="R107" i="1"/>
  <c r="S107" i="1" s="1"/>
  <c r="R108" i="1"/>
  <c r="S108" i="1" s="1"/>
  <c r="R109" i="1"/>
  <c r="S109" i="1" s="1"/>
  <c r="R110" i="1"/>
  <c r="S110" i="1" s="1"/>
  <c r="R111" i="1"/>
  <c r="S111" i="1" s="1"/>
  <c r="R112" i="1"/>
  <c r="S112" i="1" s="1"/>
  <c r="R113" i="1"/>
  <c r="S113" i="1" s="1"/>
  <c r="R114" i="1"/>
  <c r="S114" i="1" s="1"/>
  <c r="R115" i="1"/>
  <c r="S115" i="1" s="1"/>
  <c r="R116" i="1"/>
  <c r="S116" i="1" s="1"/>
  <c r="R117" i="1"/>
  <c r="S117" i="1" s="1"/>
  <c r="R118" i="1"/>
  <c r="S118" i="1" s="1"/>
  <c r="R119" i="1"/>
  <c r="S119" i="1" s="1"/>
  <c r="R103" i="1"/>
  <c r="S103" i="1" s="1"/>
  <c r="R83" i="1"/>
  <c r="S83" i="1" s="1"/>
  <c r="S90" i="1"/>
  <c r="R21" i="1"/>
  <c r="R39" i="1"/>
  <c r="S39" i="1" s="1"/>
  <c r="R98" i="1"/>
  <c r="S98" i="1" s="1"/>
  <c r="R97" i="1"/>
  <c r="S97" i="1" s="1"/>
  <c r="R3" i="1"/>
  <c r="S3" i="1" s="1"/>
  <c r="R61" i="1"/>
  <c r="S61" i="1" s="1"/>
  <c r="R84" i="1"/>
  <c r="S84" i="1" s="1"/>
  <c r="R85" i="1"/>
  <c r="S85" i="1" s="1"/>
  <c r="R86" i="1"/>
  <c r="S86" i="1" s="1"/>
  <c r="R87" i="1"/>
  <c r="S87" i="1" s="1"/>
  <c r="R88" i="1"/>
  <c r="S88" i="1" s="1"/>
  <c r="R89" i="1"/>
  <c r="S89" i="1" s="1"/>
  <c r="R91" i="1"/>
  <c r="S91" i="1" s="1"/>
  <c r="R92" i="1"/>
  <c r="S92" i="1" s="1"/>
  <c r="R93" i="1"/>
  <c r="S93" i="1" s="1"/>
  <c r="R94" i="1"/>
  <c r="S94" i="1" s="1"/>
  <c r="R95" i="1"/>
  <c r="S95" i="1" s="1"/>
  <c r="R96" i="1"/>
  <c r="S96" i="1" s="1"/>
  <c r="R99" i="1"/>
  <c r="S99" i="1" s="1"/>
  <c r="R79" i="1"/>
  <c r="S79" i="1" s="1"/>
  <c r="R78" i="1"/>
  <c r="S78" i="1" s="1"/>
  <c r="R77" i="1"/>
  <c r="S77" i="1" s="1"/>
  <c r="R76" i="1"/>
  <c r="S76" i="1" s="1"/>
  <c r="R75" i="1"/>
  <c r="S75" i="1" s="1"/>
  <c r="R74" i="1"/>
  <c r="S74" i="1" s="1"/>
  <c r="R73" i="1"/>
  <c r="S73" i="1" s="1"/>
  <c r="R72" i="1"/>
  <c r="S72" i="1" s="1"/>
  <c r="R71" i="1"/>
  <c r="S71" i="1" s="1"/>
  <c r="R70" i="1"/>
  <c r="S70" i="1" s="1"/>
  <c r="R69" i="1"/>
  <c r="S69" i="1" s="1"/>
  <c r="R68" i="1"/>
  <c r="S68" i="1" s="1"/>
  <c r="R67" i="1"/>
  <c r="S67" i="1" s="1"/>
  <c r="R66" i="1"/>
  <c r="S66" i="1" s="1"/>
  <c r="R65" i="1"/>
  <c r="S65" i="1" s="1"/>
  <c r="R64" i="1"/>
  <c r="S64" i="1" s="1"/>
  <c r="R63" i="1"/>
  <c r="S63" i="1" s="1"/>
  <c r="R62" i="1"/>
  <c r="S62" i="1" s="1"/>
  <c r="R44" i="1"/>
  <c r="S44" i="1" s="1"/>
  <c r="R45" i="1"/>
  <c r="S45" i="1" s="1"/>
  <c r="R57" i="1"/>
  <c r="S57" i="1" s="1"/>
  <c r="R56" i="1"/>
  <c r="S56" i="1" s="1"/>
  <c r="R55" i="1"/>
  <c r="S55" i="1" s="1"/>
  <c r="R54" i="1"/>
  <c r="S54" i="1" s="1"/>
  <c r="R53" i="1"/>
  <c r="S53" i="1" s="1"/>
  <c r="R52" i="1"/>
  <c r="S52" i="1" s="1"/>
  <c r="R51" i="1"/>
  <c r="S51" i="1" s="1"/>
  <c r="R50" i="1"/>
  <c r="S50" i="1" s="1"/>
  <c r="R49" i="1"/>
  <c r="S49" i="1" s="1"/>
  <c r="R48" i="1"/>
  <c r="S48" i="1" s="1"/>
  <c r="R47" i="1"/>
  <c r="S47" i="1" s="1"/>
  <c r="R46" i="1"/>
  <c r="S46" i="1" s="1"/>
  <c r="R43" i="1"/>
  <c r="S43" i="1" s="1"/>
  <c r="R42" i="1"/>
  <c r="S42" i="1" s="1"/>
  <c r="R41" i="1"/>
  <c r="S41" i="1" s="1"/>
  <c r="R40" i="1"/>
  <c r="S40" i="1" s="1"/>
  <c r="R35" i="1"/>
  <c r="S35" i="1" s="1"/>
  <c r="R34" i="1"/>
  <c r="S34" i="1" s="1"/>
  <c r="R33" i="1"/>
  <c r="S33" i="1" s="1"/>
  <c r="R32" i="1"/>
  <c r="S32" i="1" s="1"/>
  <c r="R31" i="1"/>
  <c r="S31" i="1" s="1"/>
  <c r="R30" i="1"/>
  <c r="S30" i="1" s="1"/>
  <c r="R29" i="1"/>
  <c r="S29" i="1" s="1"/>
  <c r="R28" i="1"/>
  <c r="S28" i="1" s="1"/>
  <c r="R27" i="1"/>
  <c r="S27" i="1" s="1"/>
  <c r="R26" i="1"/>
  <c r="S26" i="1" s="1"/>
  <c r="R25" i="1"/>
  <c r="S25" i="1" s="1"/>
  <c r="R24" i="1"/>
  <c r="S24" i="1" s="1"/>
  <c r="R23" i="1"/>
  <c r="S23" i="1" s="1"/>
  <c r="R22" i="1"/>
  <c r="S22" i="1" s="1"/>
  <c r="R17" i="1"/>
  <c r="S17" i="1" s="1"/>
  <c r="R14" i="1"/>
  <c r="S14" i="1" s="1"/>
  <c r="R16" i="1"/>
  <c r="S16" i="1" s="1"/>
  <c r="R15" i="1"/>
  <c r="S15" i="1" s="1"/>
  <c r="R13" i="1"/>
  <c r="S13" i="1" s="1"/>
  <c r="R10" i="1"/>
  <c r="S10" i="1" s="1"/>
  <c r="R12" i="1"/>
  <c r="S12" i="1" s="1"/>
  <c r="R11" i="1"/>
  <c r="S11" i="1" s="1"/>
  <c r="R8" i="1"/>
  <c r="S8" i="1" s="1"/>
  <c r="R9" i="1"/>
  <c r="S9" i="1" s="1"/>
  <c r="R7" i="1"/>
  <c r="S7" i="1" s="1"/>
  <c r="R6" i="1"/>
  <c r="S6" i="1" s="1"/>
  <c r="R5" i="1"/>
  <c r="S5" i="1" s="1"/>
  <c r="R4" i="1"/>
  <c r="S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Núcleo Operacional</author>
  </authors>
  <commentList>
    <comment ref="B2" authorId="0" shapeId="0" xr:uid="{3623E827-F98E-4230-8AB1-9E11BB411DEC}">
      <text>
        <r>
          <rPr>
            <sz val="9"/>
            <color indexed="81"/>
            <rFont val="Segoe UI"/>
            <family val="2"/>
          </rPr>
          <t>Programação?</t>
        </r>
      </text>
    </comment>
    <comment ref="C2" authorId="0" shapeId="0" xr:uid="{2422876B-85A1-46E4-9ED4-E0281FE0956D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Qual é o dia da Programação?</t>
        </r>
      </text>
    </comment>
    <comment ref="D2" authorId="0" shapeId="0" xr:uid="{E1EA4F32-0306-4B60-9CE5-31A5748CCDDC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Ministro de Música</t>
        </r>
      </text>
    </comment>
    <comment ref="E2" authorId="0" shapeId="0" xr:uid="{0321931A-9581-4964-A573-DC07A2F0CF63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Pastores Presidentes</t>
        </r>
      </text>
    </comment>
    <comment ref="F2" authorId="0" shapeId="0" xr:uid="{020ECC2B-2A5B-4E8C-806A-8D08EB86C227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Pastores Auxiliares</t>
        </r>
      </text>
    </comment>
    <comment ref="G2" authorId="0" shapeId="0" xr:uid="{AC434D9B-8898-4926-AA10-BA683233B729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Presentes</t>
        </r>
      </text>
    </comment>
    <comment ref="H2" authorId="0" shapeId="0" xr:uid="{3825DD1C-83D1-4A5F-A025-81F9AD6201AD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Participantes Sentados</t>
        </r>
      </text>
    </comment>
    <comment ref="I2" authorId="0" shapeId="0" xr:uid="{A47D7F2F-4037-4DB0-A5C4-7432A842EECD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Ministro da Palavra</t>
        </r>
      </text>
    </comment>
    <comment ref="J2" authorId="0" shapeId="0" xr:uid="{2A3456C5-25D6-4AA2-8D09-34597570FE96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Multimídia</t>
        </r>
      </text>
    </comment>
    <comment ref="K2" authorId="0" shapeId="0" xr:uid="{400AB4AE-251C-40D6-A747-2984B384A32B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Diaconato</t>
        </r>
      </text>
    </comment>
    <comment ref="L2" authorId="0" shapeId="0" xr:uid="{FB98BD3E-D874-412F-95D7-25091369FCBD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Tecladista</t>
        </r>
      </text>
    </comment>
    <comment ref="M2" authorId="0" shapeId="0" xr:uid="{8DE54056-2E6E-4536-9688-86EEAB74E6A4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Fotografia</t>
        </r>
      </text>
    </comment>
    <comment ref="N2" authorId="0" shapeId="0" xr:uid="{3DD356FE-3878-4448-B3C6-4385503E8DD4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Estacionamento</t>
        </r>
      </text>
    </comment>
    <comment ref="O2" authorId="0" shapeId="0" xr:uid="{D339F990-0759-4DA6-85BB-F385DFE68B1D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Cantina</t>
        </r>
      </text>
    </comment>
    <comment ref="P2" authorId="0" shapeId="0" xr:uid="{CB279D98-02C9-4290-8276-AD39E513133B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Acolhedores</t>
        </r>
      </text>
    </comment>
    <comment ref="Q2" authorId="0" shapeId="0" xr:uid="{D4A11466-3874-48D5-98E3-F320D94828DD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Livraria</t>
        </r>
      </text>
    </comment>
    <comment ref="R2" authorId="0" shapeId="0" xr:uid="{7DD2B139-D725-4D5F-9E08-535ED9DD73DA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Equipes Operacionais</t>
        </r>
      </text>
    </comment>
    <comment ref="S2" authorId="0" shapeId="0" xr:uid="{9B9560DE-F994-4AEA-846D-3348E0217B54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Pessoas Escaladas</t>
        </r>
      </text>
    </comment>
    <comment ref="T2" authorId="0" shapeId="0" xr:uid="{23A71E44-812B-42FB-AE46-E55F42AC29F0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Total de Participantes</t>
        </r>
      </text>
    </comment>
    <comment ref="B20" authorId="0" shapeId="0" xr:uid="{36ADDD9C-C062-418C-8A7C-B59C5C780916}">
      <text>
        <r>
          <rPr>
            <sz val="9"/>
            <color indexed="81"/>
            <rFont val="Segoe UI"/>
            <family val="2"/>
          </rPr>
          <t>Programação?</t>
        </r>
      </text>
    </comment>
    <comment ref="C20" authorId="0" shapeId="0" xr:uid="{A9C86873-3847-438A-A774-0941B0800A77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Qual é o dia da Programação?</t>
        </r>
      </text>
    </comment>
    <comment ref="D20" authorId="0" shapeId="0" xr:uid="{AF6F5CD6-5B64-4FC8-BC99-ECB20FBA290B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Ministro de Música</t>
        </r>
      </text>
    </comment>
    <comment ref="E20" authorId="0" shapeId="0" xr:uid="{92EF6D4A-B189-49DA-A3E0-CDF5928B3818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Pastores Presidentes</t>
        </r>
      </text>
    </comment>
    <comment ref="F20" authorId="0" shapeId="0" xr:uid="{08569D79-9ED0-4CED-8897-443E8A9A03B5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Pastores Auxiliares</t>
        </r>
      </text>
    </comment>
    <comment ref="G20" authorId="0" shapeId="0" xr:uid="{43BCB29D-C816-4C42-987F-2AA8E9914973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Presentes</t>
        </r>
      </text>
    </comment>
    <comment ref="H20" authorId="0" shapeId="0" xr:uid="{6EBE509F-E806-4BA4-90C4-C58C026F3536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Participantes Sentados</t>
        </r>
      </text>
    </comment>
    <comment ref="I20" authorId="0" shapeId="0" xr:uid="{C97F0BCE-040B-4EF1-846F-FB6360996EF1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Ministro da Palavra</t>
        </r>
      </text>
    </comment>
    <comment ref="J20" authorId="0" shapeId="0" xr:uid="{419285E4-3613-4C07-8749-4B4761599564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Multimídia</t>
        </r>
      </text>
    </comment>
    <comment ref="K20" authorId="0" shapeId="0" xr:uid="{CC22962D-1728-458D-BB19-12C619569E1B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Diaconato</t>
        </r>
      </text>
    </comment>
    <comment ref="L20" authorId="0" shapeId="0" xr:uid="{F9AD4F0F-C5F2-4585-858C-934B328A9374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Tecladista</t>
        </r>
      </text>
    </comment>
    <comment ref="M20" authorId="0" shapeId="0" xr:uid="{B4A365F3-1B69-4982-96C7-1A2E09FE002A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Fotografia</t>
        </r>
      </text>
    </comment>
    <comment ref="N20" authorId="0" shapeId="0" xr:uid="{0E419720-15DB-4744-B224-C58C4AA7467F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Estacionamento</t>
        </r>
      </text>
    </comment>
    <comment ref="O20" authorId="0" shapeId="0" xr:uid="{F1F1CF94-2E04-4C7D-8331-B594A77C080F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Cantina</t>
        </r>
      </text>
    </comment>
    <comment ref="P20" authorId="0" shapeId="0" xr:uid="{3C525CA5-2E1D-46A6-BD28-D1976222E77A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Acolhedores</t>
        </r>
      </text>
    </comment>
    <comment ref="Q20" authorId="0" shapeId="0" xr:uid="{07EB3F92-B08C-4CB3-926E-BF7D7C597F12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Livraria</t>
        </r>
      </text>
    </comment>
    <comment ref="R20" authorId="0" shapeId="0" xr:uid="{ECB3181A-C6D6-48CC-95B7-C3C9A639DCFA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Equipes Operacionais</t>
        </r>
      </text>
    </comment>
    <comment ref="S20" authorId="0" shapeId="0" xr:uid="{8954BD88-286D-4197-9B27-B7D262713656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Pessoas Escaladas</t>
        </r>
      </text>
    </comment>
    <comment ref="T20" authorId="0" shapeId="0" xr:uid="{B152C7B7-9ABE-436F-AD95-7EC1673193AF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Total de Participantes</t>
        </r>
      </text>
    </comment>
    <comment ref="B38" authorId="0" shapeId="0" xr:uid="{0618D6EC-B91D-4703-A667-42D0CAAB126A}">
      <text>
        <r>
          <rPr>
            <sz val="9"/>
            <color indexed="81"/>
            <rFont val="Segoe UI"/>
            <family val="2"/>
          </rPr>
          <t>Programação?</t>
        </r>
      </text>
    </comment>
    <comment ref="C38" authorId="0" shapeId="0" xr:uid="{ED4E26C3-4F58-4A53-9701-8CA3747CD5AC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Qual é o dia da Programação?</t>
        </r>
      </text>
    </comment>
    <comment ref="D38" authorId="0" shapeId="0" xr:uid="{1C584768-B3C5-4B67-9480-0D67A6842C3B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Ministro de Música</t>
        </r>
      </text>
    </comment>
    <comment ref="E38" authorId="0" shapeId="0" xr:uid="{A7246A8A-E1AB-4414-A8D8-BF6474D30D60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Pastores Presidentes</t>
        </r>
      </text>
    </comment>
    <comment ref="F38" authorId="0" shapeId="0" xr:uid="{82C1F114-76C1-4A3B-B2BE-626B23F9FB48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Pastores Auxiliares</t>
        </r>
      </text>
    </comment>
    <comment ref="G38" authorId="0" shapeId="0" xr:uid="{429FC890-D050-46FE-BF88-4AF4F0261AE9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Presentes</t>
        </r>
      </text>
    </comment>
    <comment ref="H38" authorId="0" shapeId="0" xr:uid="{6A680DB1-F0AF-4EDA-8789-98EF582F47C2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Participantes Sentados</t>
        </r>
      </text>
    </comment>
    <comment ref="I38" authorId="0" shapeId="0" xr:uid="{1B03C269-7460-4673-B080-2813722F86DC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Ministro da Palavra</t>
        </r>
      </text>
    </comment>
    <comment ref="J38" authorId="0" shapeId="0" xr:uid="{67E6CADC-3540-41D5-8C95-D5B89A6838AF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Multimídia</t>
        </r>
      </text>
    </comment>
    <comment ref="K38" authorId="0" shapeId="0" xr:uid="{2C1F423F-FDD1-476D-AD68-958AEFAE9A29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Diaconato</t>
        </r>
      </text>
    </comment>
    <comment ref="L38" authorId="0" shapeId="0" xr:uid="{C47AC57C-0E75-4973-B3CF-660A4DBEDE8B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Tecladista</t>
        </r>
      </text>
    </comment>
    <comment ref="M38" authorId="0" shapeId="0" xr:uid="{F9A56EB2-6091-48ED-B880-245678F285B0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Fotografia</t>
        </r>
      </text>
    </comment>
    <comment ref="N38" authorId="0" shapeId="0" xr:uid="{F638C954-3B91-44BA-96FC-FF452B4CC5D3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Estacionamento</t>
        </r>
      </text>
    </comment>
    <comment ref="O38" authorId="0" shapeId="0" xr:uid="{0FA7E403-7364-45DD-B571-B83CF220F5F8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Cantina</t>
        </r>
      </text>
    </comment>
    <comment ref="P38" authorId="0" shapeId="0" xr:uid="{136A0083-9B05-45B9-9F96-E8D06F5EBB02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Acolhedores</t>
        </r>
      </text>
    </comment>
    <comment ref="Q38" authorId="0" shapeId="0" xr:uid="{17F10591-BA80-459E-86C9-0A1860CDA8BB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Livraria</t>
        </r>
      </text>
    </comment>
    <comment ref="R38" authorId="0" shapeId="0" xr:uid="{96A91416-A660-4426-8F6D-A68E253456B7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Equipes Operacionais</t>
        </r>
      </text>
    </comment>
    <comment ref="S38" authorId="0" shapeId="0" xr:uid="{FA0E148E-249E-45DB-9098-9424F979662B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Pessoas Escaladas</t>
        </r>
      </text>
    </comment>
    <comment ref="T38" authorId="0" shapeId="0" xr:uid="{CCD64B85-D53B-4C3F-9798-81AAFE422C12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Total de Participantes</t>
        </r>
      </text>
    </comment>
    <comment ref="B60" authorId="0" shapeId="0" xr:uid="{57CC1B32-9A6D-4145-87EF-DD61E480673C}">
      <text>
        <r>
          <rPr>
            <sz val="9"/>
            <color indexed="81"/>
            <rFont val="Segoe UI"/>
            <family val="2"/>
          </rPr>
          <t>Programação?</t>
        </r>
      </text>
    </comment>
    <comment ref="C60" authorId="0" shapeId="0" xr:uid="{BB00033E-B2AF-4EC6-BFEC-FFDCF5D5FA80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Qual é o dia da Programação?</t>
        </r>
      </text>
    </comment>
    <comment ref="D60" authorId="0" shapeId="0" xr:uid="{EA3E49CF-0ABF-4D69-84A2-C285816EED72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Ministro de Música</t>
        </r>
      </text>
    </comment>
    <comment ref="E60" authorId="0" shapeId="0" xr:uid="{415CE6D1-9285-462B-9D3D-76122459714C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Pastores Presidentes</t>
        </r>
      </text>
    </comment>
    <comment ref="F60" authorId="0" shapeId="0" xr:uid="{81F52C04-01C9-42EF-AE0C-4C9773FDF469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Pastores Auxiliares</t>
        </r>
      </text>
    </comment>
    <comment ref="G60" authorId="0" shapeId="0" xr:uid="{DA1688F0-F399-46CA-AB48-A12178BFBA46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Presentes</t>
        </r>
      </text>
    </comment>
    <comment ref="H60" authorId="0" shapeId="0" xr:uid="{23503C4A-E78F-4FA6-A800-CAD769B78F1E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Participantes Sentados</t>
        </r>
      </text>
    </comment>
    <comment ref="I60" authorId="0" shapeId="0" xr:uid="{070BC307-C3AA-49C6-A2D5-458C2633315D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Ministro da Palavra</t>
        </r>
      </text>
    </comment>
    <comment ref="J60" authorId="0" shapeId="0" xr:uid="{68BD473A-4A7A-4889-8191-5F81C4F5FD0C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Multimídia</t>
        </r>
      </text>
    </comment>
    <comment ref="K60" authorId="0" shapeId="0" xr:uid="{044A5FBE-172B-4364-9CE8-9DCAE8EBCFCC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Diaconato</t>
        </r>
      </text>
    </comment>
    <comment ref="L60" authorId="0" shapeId="0" xr:uid="{4FF05C03-6026-41B7-95F2-415ADD8BF4B4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Tecladista</t>
        </r>
      </text>
    </comment>
    <comment ref="M60" authorId="0" shapeId="0" xr:uid="{D1E12943-D000-48D6-BC6B-58392BFF28BC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Fotografia</t>
        </r>
      </text>
    </comment>
    <comment ref="N60" authorId="0" shapeId="0" xr:uid="{579A6208-22D0-47D9-BA04-29D9F713A440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Estacionamento</t>
        </r>
      </text>
    </comment>
    <comment ref="O60" authorId="0" shapeId="0" xr:uid="{B1A0B0AA-B48A-43E6-ABF2-BBA4EC95A522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Cantina</t>
        </r>
      </text>
    </comment>
    <comment ref="P60" authorId="0" shapeId="0" xr:uid="{2E37CC3E-4822-45B5-ABAB-CADB6310DF81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Acolhedores</t>
        </r>
      </text>
    </comment>
    <comment ref="Q60" authorId="0" shapeId="0" xr:uid="{9E950FFD-BA4A-4C36-B67F-E579D09666C1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Livraria</t>
        </r>
      </text>
    </comment>
    <comment ref="R60" authorId="0" shapeId="0" xr:uid="{D821BECF-1944-491A-B28A-71E75E7A004D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Equipes Operacionais</t>
        </r>
      </text>
    </comment>
    <comment ref="S60" authorId="0" shapeId="0" xr:uid="{D5966ADB-7D88-4B68-B683-E092DF85F348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Pessoas Escaladas</t>
        </r>
      </text>
    </comment>
    <comment ref="T60" authorId="0" shapeId="0" xr:uid="{5EFCB521-C71C-47C5-A950-2773FE04D0CF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Total de Participantes</t>
        </r>
      </text>
    </comment>
    <comment ref="B82" authorId="0" shapeId="0" xr:uid="{3E1F06D1-EC51-4E38-9D0F-A38A850B0C6B}">
      <text>
        <r>
          <rPr>
            <sz val="9"/>
            <color indexed="81"/>
            <rFont val="Segoe UI"/>
            <family val="2"/>
          </rPr>
          <t>Programação?</t>
        </r>
      </text>
    </comment>
    <comment ref="C82" authorId="0" shapeId="0" xr:uid="{1BB03AD2-E246-4961-9A60-1310EC7908FF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Qual é o dia da Programação?</t>
        </r>
      </text>
    </comment>
    <comment ref="D82" authorId="0" shapeId="0" xr:uid="{19A8810E-2FD9-4532-A4FD-42FF8B4B394E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Ministro de Música</t>
        </r>
      </text>
    </comment>
    <comment ref="E82" authorId="0" shapeId="0" xr:uid="{C4F07157-071C-497B-9F0F-FB567D1C5B41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Pastores Presidentes</t>
        </r>
      </text>
    </comment>
    <comment ref="F82" authorId="0" shapeId="0" xr:uid="{16C5C78A-C1C9-4479-AB3A-D0DF20F65798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Pastores Auxiliares</t>
        </r>
      </text>
    </comment>
    <comment ref="G82" authorId="0" shapeId="0" xr:uid="{9537EE89-41B6-4C58-8697-833E039BC992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Presentes</t>
        </r>
      </text>
    </comment>
    <comment ref="H82" authorId="0" shapeId="0" xr:uid="{A98DBD0E-11D5-4A2C-8FE7-B71F5975FF4C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Participantes Sentados 
*Total Participantes</t>
        </r>
      </text>
    </comment>
    <comment ref="I82" authorId="0" shapeId="0" xr:uid="{5694DDB8-A4A8-4B24-B5F2-5923DFDEE124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Ministro da Palavra</t>
        </r>
      </text>
    </comment>
    <comment ref="J82" authorId="0" shapeId="0" xr:uid="{7861B8CC-5BE8-4123-8F36-92BD0AD1B909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Multimídia</t>
        </r>
      </text>
    </comment>
    <comment ref="K82" authorId="0" shapeId="0" xr:uid="{3EE1358B-AFD8-421C-B285-711ED9B1514A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Diaconato</t>
        </r>
      </text>
    </comment>
    <comment ref="L82" authorId="0" shapeId="0" xr:uid="{82945642-2529-4CDD-BCEF-5CFFBC788631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Tecladista</t>
        </r>
      </text>
    </comment>
    <comment ref="M82" authorId="0" shapeId="0" xr:uid="{F6A3967B-6505-437E-8AFC-EE1082C7B36F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Fotografia</t>
        </r>
      </text>
    </comment>
    <comment ref="N82" authorId="0" shapeId="0" xr:uid="{590868E8-34F7-4C61-BBD3-05DCB7AFA94B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Estacionamento</t>
        </r>
      </text>
    </comment>
    <comment ref="O82" authorId="0" shapeId="0" xr:uid="{9D48E579-5890-46F4-A772-3100DE126EBE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Cantina</t>
        </r>
      </text>
    </comment>
    <comment ref="P82" authorId="0" shapeId="0" xr:uid="{DE82F6C3-4246-4EE4-91FD-B5A9E358739B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Acolhedores</t>
        </r>
      </text>
    </comment>
    <comment ref="Q82" authorId="0" shapeId="0" xr:uid="{0449F880-9DCF-4320-87B0-5522C8413D90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Livraria</t>
        </r>
      </text>
    </comment>
    <comment ref="R82" authorId="0" shapeId="0" xr:uid="{A92D70AD-00D6-4986-B980-91809470374E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Equipes Operacionais</t>
        </r>
      </text>
    </comment>
    <comment ref="S82" authorId="0" shapeId="0" xr:uid="{AF9D2BD5-6975-47D5-B0A0-5B332AA45953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Pessoas Escaladas</t>
        </r>
      </text>
    </comment>
    <comment ref="T82" authorId="0" shapeId="0" xr:uid="{B02023B8-FBF6-4DFE-A220-FC698431C288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Total de Participantes</t>
        </r>
      </text>
    </comment>
    <comment ref="B102" authorId="0" shapeId="0" xr:uid="{D851A0ED-FC8D-4024-B440-709FE0D1F94B}">
      <text>
        <r>
          <rPr>
            <sz val="9"/>
            <color indexed="81"/>
            <rFont val="Segoe UI"/>
            <family val="2"/>
          </rPr>
          <t>Programação?</t>
        </r>
      </text>
    </comment>
    <comment ref="C102" authorId="0" shapeId="0" xr:uid="{5E33D314-52AC-48E5-AC05-924DEB6F5405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Qual é o dia da Programação?</t>
        </r>
      </text>
    </comment>
    <comment ref="D102" authorId="0" shapeId="0" xr:uid="{F3E0060B-38DB-439B-AB17-A6C64B54081B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Ministro de Música</t>
        </r>
      </text>
    </comment>
    <comment ref="E102" authorId="0" shapeId="0" xr:uid="{26D07D14-345C-49AF-89A9-D57927CCD57C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Pastores Presidentes</t>
        </r>
      </text>
    </comment>
    <comment ref="F102" authorId="0" shapeId="0" xr:uid="{A7AE4E5E-4397-4410-B460-2C9332499382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Pastores Auxiliares</t>
        </r>
      </text>
    </comment>
    <comment ref="G102" authorId="0" shapeId="0" xr:uid="{96884172-CB4A-4E21-B5B1-6D91B2E68605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Presentes</t>
        </r>
      </text>
    </comment>
    <comment ref="H102" authorId="0" shapeId="0" xr:uid="{607BFC14-4707-41E6-8468-19F9AAC07F04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Participantes Sentados 
*Total Participantes</t>
        </r>
      </text>
    </comment>
    <comment ref="I102" authorId="0" shapeId="0" xr:uid="{C70EFCF3-B527-412A-84AE-08ABE4EDDBD0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Ministro da Palavra</t>
        </r>
      </text>
    </comment>
    <comment ref="J102" authorId="0" shapeId="0" xr:uid="{F6FFF571-C8E0-425D-A570-1013618089CA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Multimídia</t>
        </r>
      </text>
    </comment>
    <comment ref="K102" authorId="0" shapeId="0" xr:uid="{E91270FF-F3CF-4B10-98DD-4AF3F9D2A04F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Diaconato</t>
        </r>
      </text>
    </comment>
    <comment ref="L102" authorId="0" shapeId="0" xr:uid="{DC5F9CBB-4446-41EC-BE1F-1610A622388F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Tecladista</t>
        </r>
      </text>
    </comment>
    <comment ref="M102" authorId="0" shapeId="0" xr:uid="{34387042-57D1-41B5-9AF9-2E824864E27E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Fotografia</t>
        </r>
      </text>
    </comment>
    <comment ref="N102" authorId="0" shapeId="0" xr:uid="{12B65C26-B1EE-498C-B76C-53287D94F2A7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Estacionamento</t>
        </r>
      </text>
    </comment>
    <comment ref="O102" authorId="0" shapeId="0" xr:uid="{550F2EB4-1F36-493F-877A-68F1838C79D6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Cantina</t>
        </r>
      </text>
    </comment>
    <comment ref="P102" authorId="0" shapeId="0" xr:uid="{989F84EE-9561-407A-A4B9-5CE183E0D636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Acolhedores</t>
        </r>
      </text>
    </comment>
    <comment ref="Q102" authorId="0" shapeId="0" xr:uid="{F4C4A799-504F-461E-A1B1-89E0EC3E16A1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Livraria</t>
        </r>
      </text>
    </comment>
    <comment ref="R102" authorId="0" shapeId="0" xr:uid="{35347A3C-DF20-483D-B226-676B7A79A146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Equipes Operacionais</t>
        </r>
      </text>
    </comment>
    <comment ref="S102" authorId="0" shapeId="0" xr:uid="{89FFD7EC-8E57-4351-A599-BC4684540C42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Pessoas Escaladas</t>
        </r>
      </text>
    </comment>
    <comment ref="T102" authorId="0" shapeId="0" xr:uid="{60304B2F-46AE-4385-B2FF-20E3574F7835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Total de Participantes</t>
        </r>
      </text>
    </comment>
    <comment ref="B122" authorId="0" shapeId="0" xr:uid="{912F0516-15A6-40F5-8CE3-1F0009449A2C}">
      <text>
        <r>
          <rPr>
            <sz val="9"/>
            <color indexed="81"/>
            <rFont val="Segoe UI"/>
            <family val="2"/>
          </rPr>
          <t>Programação?</t>
        </r>
      </text>
    </comment>
    <comment ref="C122" authorId="0" shapeId="0" xr:uid="{B51C0480-0710-44DE-8C85-0F2B50264804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Qual é o dia da Programação?</t>
        </r>
      </text>
    </comment>
    <comment ref="D122" authorId="0" shapeId="0" xr:uid="{A1DBE825-C55F-48D0-A213-412D7E1AD4EE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Ministro de Música</t>
        </r>
      </text>
    </comment>
    <comment ref="E122" authorId="0" shapeId="0" xr:uid="{CEC809FC-2172-45EC-AF2A-4C064DA49E05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Pastores Presidentes</t>
        </r>
      </text>
    </comment>
    <comment ref="F122" authorId="0" shapeId="0" xr:uid="{3DE12E12-CC95-4D77-A08B-2700B174084B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Pastores Auxiliares</t>
        </r>
      </text>
    </comment>
    <comment ref="G122" authorId="0" shapeId="0" xr:uid="{EA0AEE19-3F1E-41D9-95EF-E827C4F778DB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Presentes</t>
        </r>
      </text>
    </comment>
    <comment ref="H122" authorId="0" shapeId="0" xr:uid="{AE7322CF-8155-4641-AAAC-FF1DD892A7C1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Participantes Sentados 
*Total Participantes</t>
        </r>
      </text>
    </comment>
    <comment ref="I122" authorId="0" shapeId="0" xr:uid="{3A0A840F-38E7-49AD-AFED-3838D0D03351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Ministro da Palavra</t>
        </r>
      </text>
    </comment>
    <comment ref="J122" authorId="0" shapeId="0" xr:uid="{6B7222B5-5744-49C8-8B44-2F9CA12847F4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Multimídia</t>
        </r>
      </text>
    </comment>
    <comment ref="K122" authorId="0" shapeId="0" xr:uid="{20D6A7D6-590F-450E-8285-5B27B73E89A2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Diaconato</t>
        </r>
      </text>
    </comment>
    <comment ref="L122" authorId="0" shapeId="0" xr:uid="{A03CFA27-81F7-4C7A-BC48-22F8B096D44F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Tecladista</t>
        </r>
      </text>
    </comment>
    <comment ref="M122" authorId="0" shapeId="0" xr:uid="{8CB9C8A6-E090-4FED-AC8C-507AE38C3956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Fotografia</t>
        </r>
      </text>
    </comment>
    <comment ref="N122" authorId="0" shapeId="0" xr:uid="{7AD70DBD-E46A-4810-98FD-C56B7AD206D8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Estacionamento</t>
        </r>
      </text>
    </comment>
    <comment ref="O122" authorId="0" shapeId="0" xr:uid="{1D398206-8F8C-4F83-A677-1F5DFE196C2E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Cantina</t>
        </r>
      </text>
    </comment>
    <comment ref="P122" authorId="0" shapeId="0" xr:uid="{DF37C6D8-CA8C-47B5-8549-4462F2D22CCC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Acolhedores</t>
        </r>
      </text>
    </comment>
    <comment ref="Q122" authorId="0" shapeId="0" xr:uid="{AC6CC292-EBB9-44D4-AC81-C433CDB179BA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Livraria</t>
        </r>
      </text>
    </comment>
    <comment ref="R122" authorId="0" shapeId="0" xr:uid="{D6EBAA9B-F82B-443E-B9C9-0C04DFD42F8D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Equipes Operacionais</t>
        </r>
      </text>
    </comment>
    <comment ref="S122" authorId="0" shapeId="0" xr:uid="{740DC06A-DDFD-486B-8B85-7C3DC9EE9481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Pessoas Escaladas</t>
        </r>
      </text>
    </comment>
    <comment ref="T122" authorId="0" shapeId="0" xr:uid="{9B83F86E-F989-4708-BF98-FA996DCDCC10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Total de Participantes</t>
        </r>
      </text>
    </comment>
    <comment ref="B138" authorId="0" shapeId="0" xr:uid="{C6214E7E-759F-40CB-B8E3-F103F075A8E1}">
      <text>
        <r>
          <rPr>
            <sz val="9"/>
            <color indexed="81"/>
            <rFont val="Segoe UI"/>
            <family val="2"/>
          </rPr>
          <t>Programação?</t>
        </r>
      </text>
    </comment>
    <comment ref="C138" authorId="0" shapeId="0" xr:uid="{232E3DA1-BBD2-4C5B-91B6-BF52038EE05F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Qual é o dia da Programação?</t>
        </r>
      </text>
    </comment>
    <comment ref="D138" authorId="0" shapeId="0" xr:uid="{1908FACA-CC73-49A1-983B-5FCA39194959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Ministro de Música</t>
        </r>
      </text>
    </comment>
    <comment ref="E138" authorId="0" shapeId="0" xr:uid="{382BC63C-58C3-433E-AB61-DC99F1F9E0DD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Pastores Presidentes</t>
        </r>
      </text>
    </comment>
    <comment ref="F138" authorId="0" shapeId="0" xr:uid="{FD1C8C2A-6641-41B0-BB38-A7F51C95D1C2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Pastores Auxiliares</t>
        </r>
      </text>
    </comment>
    <comment ref="G138" authorId="0" shapeId="0" xr:uid="{F8F4AC6E-8033-40F9-BBEA-3E6BD031B072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Presentes</t>
        </r>
      </text>
    </comment>
    <comment ref="H138" authorId="0" shapeId="0" xr:uid="{BD89E574-F67B-42E9-AE7E-80B376032432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Participantes Sentados 
*Total Participantes</t>
        </r>
      </text>
    </comment>
    <comment ref="I138" authorId="0" shapeId="0" xr:uid="{82AEF9E0-60CA-48BB-8CA8-B8B053330548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Ministro da Palavra</t>
        </r>
      </text>
    </comment>
    <comment ref="J138" authorId="0" shapeId="0" xr:uid="{40331430-0372-4357-9B16-7871AEA981EB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Multimídia</t>
        </r>
      </text>
    </comment>
    <comment ref="K138" authorId="0" shapeId="0" xr:uid="{EA8728CD-F910-4362-8873-051DB19153AE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Diaconato</t>
        </r>
      </text>
    </comment>
    <comment ref="L138" authorId="0" shapeId="0" xr:uid="{BEBFAC53-5069-4ED8-8D49-F0A75C6D132A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Tecladista</t>
        </r>
      </text>
    </comment>
    <comment ref="M138" authorId="0" shapeId="0" xr:uid="{F48691C5-D7C4-43FE-AB43-EFB219CCD60E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Fotografia</t>
        </r>
      </text>
    </comment>
    <comment ref="N138" authorId="0" shapeId="0" xr:uid="{6B221F2B-2349-4E1F-B57E-EFF710E01DCD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Estacionamento</t>
        </r>
      </text>
    </comment>
    <comment ref="O138" authorId="0" shapeId="0" xr:uid="{32065336-952D-49A3-BDEE-AA9E7684B0B0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Cantina</t>
        </r>
      </text>
    </comment>
    <comment ref="P138" authorId="0" shapeId="0" xr:uid="{37FF6795-6736-4AA3-A118-546354780B9C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Acolhedores</t>
        </r>
      </text>
    </comment>
    <comment ref="Q138" authorId="0" shapeId="0" xr:uid="{A373E2A9-D498-42B2-8A3E-F38B6A84295A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Livraria</t>
        </r>
      </text>
    </comment>
    <comment ref="R138" authorId="0" shapeId="0" xr:uid="{8A505D7C-DBCA-4353-B28B-AB0686071349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Equipes Operacionais</t>
        </r>
      </text>
    </comment>
    <comment ref="S138" authorId="0" shapeId="0" xr:uid="{8EF8C8FF-C4D9-4BEA-A08F-C71BF1725BAF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Pessoas Escaladas</t>
        </r>
      </text>
    </comment>
    <comment ref="T138" authorId="0" shapeId="0" xr:uid="{3D195C3B-089C-4579-8128-E728618B5D9A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Total de Participantes</t>
        </r>
      </text>
    </comment>
    <comment ref="B153" authorId="0" shapeId="0" xr:uid="{83C45387-5870-4F2D-BDFB-E3A0B1663627}">
      <text>
        <r>
          <rPr>
            <sz val="9"/>
            <color indexed="81"/>
            <rFont val="Segoe UI"/>
            <family val="2"/>
          </rPr>
          <t>Programação?</t>
        </r>
      </text>
    </comment>
    <comment ref="C153" authorId="0" shapeId="0" xr:uid="{ACBD6220-B1C4-4F87-BC08-FFE541522DDF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Qual é o dia da Programação?</t>
        </r>
      </text>
    </comment>
    <comment ref="D153" authorId="0" shapeId="0" xr:uid="{6CB58D6C-A68B-4A7F-A8D4-0E07ECF10FF3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Ministro de Música</t>
        </r>
      </text>
    </comment>
    <comment ref="E153" authorId="0" shapeId="0" xr:uid="{DA9D4F7D-4844-44B1-883D-71E268DC1BDA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Pastores Presidentes</t>
        </r>
      </text>
    </comment>
    <comment ref="F153" authorId="0" shapeId="0" xr:uid="{2C44EB3C-FE5E-452D-A895-4D001588C252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Pastores Auxiliares</t>
        </r>
      </text>
    </comment>
    <comment ref="G153" authorId="0" shapeId="0" xr:uid="{404B6257-005E-4E7B-912C-9CBFB563444B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Presentes</t>
        </r>
      </text>
    </comment>
    <comment ref="H153" authorId="0" shapeId="0" xr:uid="{43F4F195-6299-46AD-9DBC-00322D2B52F1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Participantes Sentados 
*Total Participantes</t>
        </r>
      </text>
    </comment>
    <comment ref="I153" authorId="0" shapeId="0" xr:uid="{66E2C55E-53E4-49AB-9A47-691832E5F716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Ministro da Palavra</t>
        </r>
      </text>
    </comment>
    <comment ref="J153" authorId="0" shapeId="0" xr:uid="{43963923-9E8E-42E6-B5A1-200E5A8C3186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Multimídia</t>
        </r>
      </text>
    </comment>
    <comment ref="K153" authorId="0" shapeId="0" xr:uid="{A5B609A5-2D27-48BE-AB66-C987EE6B509B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Diaconato</t>
        </r>
      </text>
    </comment>
    <comment ref="L153" authorId="0" shapeId="0" xr:uid="{8C137BC0-FF18-4396-89A2-CFB49EB6DA86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Tecladista</t>
        </r>
      </text>
    </comment>
    <comment ref="M153" authorId="0" shapeId="0" xr:uid="{4FE48898-3D77-4912-A2BA-9D95029F7F72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Fotografia</t>
        </r>
      </text>
    </comment>
    <comment ref="N153" authorId="0" shapeId="0" xr:uid="{78ECE2A4-A4B4-4B71-9BE9-9BB7590880FA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Estacionamento</t>
        </r>
      </text>
    </comment>
    <comment ref="O153" authorId="0" shapeId="0" xr:uid="{161C0676-5839-4EA7-AE02-1DA83A6014F8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Cantina</t>
        </r>
      </text>
    </comment>
    <comment ref="P153" authorId="0" shapeId="0" xr:uid="{379CBF99-9D27-44F9-884A-3F354408D24D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Acolhedores</t>
        </r>
      </text>
    </comment>
    <comment ref="Q153" authorId="0" shapeId="0" xr:uid="{5D472051-52C0-458A-B1B8-2EFF7B91D68D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Livraria</t>
        </r>
      </text>
    </comment>
    <comment ref="R153" authorId="0" shapeId="0" xr:uid="{F96C2884-D10C-4821-8B78-5D1363F717BC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Equipes Operacionais</t>
        </r>
      </text>
    </comment>
    <comment ref="S153" authorId="0" shapeId="0" xr:uid="{FBC62C4F-1FD7-42CC-B03B-2F00E468259E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Pessoas Escaladas</t>
        </r>
      </text>
    </comment>
    <comment ref="T153" authorId="0" shapeId="0" xr:uid="{5D957155-0331-40B7-B4FE-F98A105EE1F5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Total de Participantes</t>
        </r>
      </text>
    </comment>
    <comment ref="B170" authorId="0" shapeId="0" xr:uid="{2CCF55FA-49C2-4179-A9B5-F8178D112F08}">
      <text>
        <r>
          <rPr>
            <sz val="9"/>
            <color indexed="81"/>
            <rFont val="Segoe UI"/>
            <family val="2"/>
          </rPr>
          <t>Programação?</t>
        </r>
      </text>
    </comment>
    <comment ref="C170" authorId="0" shapeId="0" xr:uid="{BA327F86-DAFC-4A15-BB07-E6D07ECB1148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Qual é o dia da Programação?</t>
        </r>
      </text>
    </comment>
    <comment ref="D170" authorId="0" shapeId="0" xr:uid="{6CCC305B-2F06-4DAC-A6BC-3E433C74873C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Ministro de Música</t>
        </r>
      </text>
    </comment>
    <comment ref="E170" authorId="0" shapeId="0" xr:uid="{D4C27775-8B2A-4B91-B694-5A9699D60D41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Pastores Presidentes</t>
        </r>
      </text>
    </comment>
    <comment ref="F170" authorId="0" shapeId="0" xr:uid="{7A9943C9-C8E3-467F-97C1-0979147A60BE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Pastores Auxiliares</t>
        </r>
      </text>
    </comment>
    <comment ref="G170" authorId="0" shapeId="0" xr:uid="{8473127B-A0A6-4CDD-BC3F-4BC6A99D12A9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Presentes</t>
        </r>
      </text>
    </comment>
    <comment ref="H170" authorId="0" shapeId="0" xr:uid="{4AE9CCC2-6C6D-4695-AA8B-55C7F3560373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Participantes Sentados 
*Total Participantes</t>
        </r>
      </text>
    </comment>
    <comment ref="I170" authorId="0" shapeId="0" xr:uid="{D344682E-E9A4-41AA-93F9-00B5A61D08D8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Ministro da Palavra</t>
        </r>
      </text>
    </comment>
    <comment ref="J170" authorId="0" shapeId="0" xr:uid="{B7A9F07F-CD80-4157-9D26-31A1D4846161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Multimídia</t>
        </r>
      </text>
    </comment>
    <comment ref="K170" authorId="0" shapeId="0" xr:uid="{4D52F71E-069C-4D02-9CB8-CF57D80F6258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Diaconato</t>
        </r>
      </text>
    </comment>
    <comment ref="L170" authorId="0" shapeId="0" xr:uid="{6B2F076B-64A3-4C37-ADA5-1246FC082FFD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Tecladista</t>
        </r>
      </text>
    </comment>
    <comment ref="M170" authorId="0" shapeId="0" xr:uid="{AF8B1AAA-C2CD-48F4-8D9E-EAE8A42F8E18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Fotografia</t>
        </r>
      </text>
    </comment>
    <comment ref="N170" authorId="0" shapeId="0" xr:uid="{033CF48B-68B7-47E2-A97C-A669B6F64B9E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Estacionamento</t>
        </r>
      </text>
    </comment>
    <comment ref="O170" authorId="0" shapeId="0" xr:uid="{67CB99B4-AF10-4A4A-82D3-59C222739AA9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Cantina</t>
        </r>
      </text>
    </comment>
    <comment ref="P170" authorId="0" shapeId="0" xr:uid="{31A24D6B-5035-4C00-8EDB-15DEC141298E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Acolhedores</t>
        </r>
      </text>
    </comment>
    <comment ref="Q170" authorId="0" shapeId="0" xr:uid="{5E8F6919-B123-4F05-9184-8883BB5DC2F2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Livraria</t>
        </r>
      </text>
    </comment>
    <comment ref="R170" authorId="0" shapeId="0" xr:uid="{6A1D7462-C192-4612-8652-8E9246B7B5E8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Equipes Operacionais</t>
        </r>
      </text>
    </comment>
    <comment ref="S170" authorId="0" shapeId="0" xr:uid="{D75E0042-12FC-4D0C-B5F9-08CFF11812F2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Pessoas Escaladas</t>
        </r>
      </text>
    </comment>
    <comment ref="T170" authorId="0" shapeId="0" xr:uid="{A6C2C558-CE86-4D4A-9D08-8F8E38141CBA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Total de Participantes</t>
        </r>
      </text>
    </comment>
    <comment ref="B189" authorId="0" shapeId="0" xr:uid="{AC083A68-53E5-4501-B230-AFBE81D5173F}">
      <text>
        <r>
          <rPr>
            <sz val="9"/>
            <color indexed="81"/>
            <rFont val="Segoe UI"/>
            <family val="2"/>
          </rPr>
          <t>Programação?</t>
        </r>
      </text>
    </comment>
    <comment ref="C189" authorId="0" shapeId="0" xr:uid="{A5AED8A0-F3DD-44B0-9C73-A4C51FFA8948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Qual é o dia da Programação?</t>
        </r>
      </text>
    </comment>
    <comment ref="D189" authorId="0" shapeId="0" xr:uid="{6357BA93-A044-4449-9D35-BE86DF43EEA4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Ministro de Música</t>
        </r>
      </text>
    </comment>
    <comment ref="E189" authorId="0" shapeId="0" xr:uid="{179F24EA-266E-41F1-B245-D111D5F2B7FC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Pastores Presidentes</t>
        </r>
      </text>
    </comment>
    <comment ref="F189" authorId="0" shapeId="0" xr:uid="{C3D8F93F-4058-40C3-899B-7AC330B774FC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Pastores Auxiliares</t>
        </r>
      </text>
    </comment>
    <comment ref="G189" authorId="0" shapeId="0" xr:uid="{9136F76A-ECD6-4657-86D3-1A33A64CE226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Presentes</t>
        </r>
      </text>
    </comment>
    <comment ref="H189" authorId="0" shapeId="0" xr:uid="{47F8CB2C-F851-4977-983F-3E5CAA22F852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Participantes Sentados 
*Total Participantes</t>
        </r>
      </text>
    </comment>
    <comment ref="I189" authorId="0" shapeId="0" xr:uid="{C13DB9EE-A33F-4F25-A7EE-7FC1E62F1442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Ministro da Palavra</t>
        </r>
      </text>
    </comment>
    <comment ref="J189" authorId="0" shapeId="0" xr:uid="{F8F6B545-C632-4B74-90D8-3AB48E87F000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Multimídia</t>
        </r>
      </text>
    </comment>
    <comment ref="K189" authorId="0" shapeId="0" xr:uid="{76550707-DB9C-4557-9A9B-0BDC1D302556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Diaconato</t>
        </r>
      </text>
    </comment>
    <comment ref="L189" authorId="0" shapeId="0" xr:uid="{366AFC31-2E07-4CB7-AE1B-D909E26EBA9D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Tecladista</t>
        </r>
      </text>
    </comment>
    <comment ref="M189" authorId="0" shapeId="0" xr:uid="{2414E17A-E6F2-4A66-942E-5301C31EC9C3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Fotografia</t>
        </r>
      </text>
    </comment>
    <comment ref="N189" authorId="0" shapeId="0" xr:uid="{3DD95D6B-2B6B-46E2-BCE2-AFE5E6E39A76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Estacionamento</t>
        </r>
      </text>
    </comment>
    <comment ref="O189" authorId="0" shapeId="0" xr:uid="{155359C7-6402-452F-8978-4D38ED578C23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Cantina</t>
        </r>
      </text>
    </comment>
    <comment ref="P189" authorId="0" shapeId="0" xr:uid="{93A6359F-9548-4B24-8CAD-09AAEA2D3720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Acolhedores</t>
        </r>
      </text>
    </comment>
    <comment ref="Q189" authorId="0" shapeId="0" xr:uid="{106DE6F4-34FD-4459-AA08-2B2C1E63545A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Livraria</t>
        </r>
      </text>
    </comment>
    <comment ref="R189" authorId="0" shapeId="0" xr:uid="{DAC974B0-1989-4100-A228-D35742D05F27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Equipes Operacionais</t>
        </r>
      </text>
    </comment>
    <comment ref="S189" authorId="0" shapeId="0" xr:uid="{1249088F-DAF9-4BF0-83D3-13D8FA242050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Pessoas Escaladas</t>
        </r>
      </text>
    </comment>
    <comment ref="T189" authorId="0" shapeId="0" xr:uid="{B9D8C4CA-AA77-48F6-BA62-ABD3CF754B0A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Total de Participantes</t>
        </r>
      </text>
    </comment>
    <comment ref="B205" authorId="0" shapeId="0" xr:uid="{47D726E1-A620-44F4-8600-2514FDABF6B2}">
      <text>
        <r>
          <rPr>
            <sz val="9"/>
            <color indexed="81"/>
            <rFont val="Segoe UI"/>
            <family val="2"/>
          </rPr>
          <t>Programação?</t>
        </r>
      </text>
    </comment>
    <comment ref="C205" authorId="0" shapeId="0" xr:uid="{B7A7F335-D59A-44AA-9BEB-594C331C6441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Qual é o dia da Programação?</t>
        </r>
      </text>
    </comment>
    <comment ref="D205" authorId="0" shapeId="0" xr:uid="{016025C2-B58B-4280-A7EA-8B279BE99CC8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Ministro de Música</t>
        </r>
      </text>
    </comment>
    <comment ref="E205" authorId="0" shapeId="0" xr:uid="{89668FEF-A3F0-4B7F-B91A-A23C512EF059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Pastores Presidentes</t>
        </r>
      </text>
    </comment>
    <comment ref="F205" authorId="0" shapeId="0" xr:uid="{4560DC84-7DA1-4FC5-8422-BA7A9E123635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Pastores Auxiliares</t>
        </r>
      </text>
    </comment>
    <comment ref="G205" authorId="0" shapeId="0" xr:uid="{9E61F610-31D1-4F8E-A30D-7C9D1B39BC57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Presentes</t>
        </r>
      </text>
    </comment>
    <comment ref="H205" authorId="0" shapeId="0" xr:uid="{1C5F5657-1E49-470F-A6F5-0119FE2184F5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Participantes Sentados 
*Total Participantes</t>
        </r>
      </text>
    </comment>
    <comment ref="I205" authorId="0" shapeId="0" xr:uid="{958A84EE-0159-42F2-BD98-F56FCF83252C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Ministro da Palavra</t>
        </r>
      </text>
    </comment>
    <comment ref="J205" authorId="0" shapeId="0" xr:uid="{DF46B55F-56E9-4A61-A326-8684D9CDE888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Multimídia</t>
        </r>
      </text>
    </comment>
    <comment ref="K205" authorId="0" shapeId="0" xr:uid="{54F408EB-0C1E-4571-B1D9-55C716ED2D50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Diaconato</t>
        </r>
      </text>
    </comment>
    <comment ref="L205" authorId="0" shapeId="0" xr:uid="{A86B9B43-CCB3-4060-8395-7E127C09427F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Tecladista</t>
        </r>
      </text>
    </comment>
    <comment ref="M205" authorId="0" shapeId="0" xr:uid="{D9B0749D-2F64-4E7F-B127-A7E2B9D1EFDD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Fotografia</t>
        </r>
      </text>
    </comment>
    <comment ref="N205" authorId="0" shapeId="0" xr:uid="{8315A83B-81E2-47D0-A873-4FF88EE84185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Estacionamento</t>
        </r>
      </text>
    </comment>
    <comment ref="O205" authorId="0" shapeId="0" xr:uid="{A54DA2AC-7D59-4D52-8AFA-C4AA0D4FD1D8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Cantina</t>
        </r>
      </text>
    </comment>
    <comment ref="P205" authorId="0" shapeId="0" xr:uid="{1D4EF6E8-EBD2-4292-B67D-49A751168046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Acolhedores</t>
        </r>
      </text>
    </comment>
    <comment ref="Q205" authorId="0" shapeId="0" xr:uid="{6075B8EA-7262-47CC-9876-58F9962142E4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Livraria</t>
        </r>
      </text>
    </comment>
    <comment ref="R205" authorId="0" shapeId="0" xr:uid="{4EC59DF8-C315-43CE-9B6A-BD1E807E8817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Equipes Operacionais</t>
        </r>
      </text>
    </comment>
    <comment ref="S205" authorId="0" shapeId="0" xr:uid="{F8BCCDB4-3484-4EBB-B231-279FD6247A46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Pessoas Escaladas</t>
        </r>
      </text>
    </comment>
    <comment ref="T205" authorId="0" shapeId="0" xr:uid="{7681FA56-8D5E-432F-BF70-1A21129B0DBE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Total de Participantes</t>
        </r>
      </text>
    </comment>
    <comment ref="B223" authorId="0" shapeId="0" xr:uid="{688F4369-A1B9-49CA-B00D-DBFF97796A79}">
      <text>
        <r>
          <rPr>
            <sz val="9"/>
            <color indexed="81"/>
            <rFont val="Segoe UI"/>
            <family val="2"/>
          </rPr>
          <t>Programação?</t>
        </r>
      </text>
    </comment>
    <comment ref="C223" authorId="0" shapeId="0" xr:uid="{6D00902D-6A55-46F6-BF0F-FBE39882C20D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Qual é o dia da Programação?</t>
        </r>
      </text>
    </comment>
    <comment ref="D223" authorId="0" shapeId="0" xr:uid="{04E2E537-D3F4-47E7-881D-4A668CFC19D4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Ministro de Música</t>
        </r>
      </text>
    </comment>
    <comment ref="E223" authorId="0" shapeId="0" xr:uid="{74BCD94C-63A0-48B3-B7B2-9D02B6C41870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Pastores Presidentes</t>
        </r>
      </text>
    </comment>
    <comment ref="F223" authorId="0" shapeId="0" xr:uid="{74DC1B42-1387-4B6C-9DBE-0C1CBA8B568E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Pastores Auxiliares</t>
        </r>
      </text>
    </comment>
    <comment ref="G223" authorId="0" shapeId="0" xr:uid="{CDF30C31-6C32-4380-98F6-781DB5136746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Presentes</t>
        </r>
      </text>
    </comment>
    <comment ref="H223" authorId="0" shapeId="0" xr:uid="{785D2937-320C-4BD6-8DFE-7DDF574D8C20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Participantes Sentados 
*Total Participantes</t>
        </r>
      </text>
    </comment>
    <comment ref="I223" authorId="0" shapeId="0" xr:uid="{841F36D3-FE61-49A1-BF4C-DB1D77263825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Ministro da Palavra</t>
        </r>
      </text>
    </comment>
    <comment ref="J223" authorId="0" shapeId="0" xr:uid="{885B71A2-B47B-4276-A639-4F918973B8C1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Multimídia</t>
        </r>
      </text>
    </comment>
    <comment ref="K223" authorId="0" shapeId="0" xr:uid="{8202C2B6-7C24-454A-93F3-414482AB3DD7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Diaconato</t>
        </r>
      </text>
    </comment>
    <comment ref="L223" authorId="0" shapeId="0" xr:uid="{F3F3CA93-C043-4B3E-A485-3CA5B802DE01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Tecladista</t>
        </r>
      </text>
    </comment>
    <comment ref="M223" authorId="0" shapeId="0" xr:uid="{4A59AF2A-A523-4D5B-B4BF-796BC198C1C6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Fotografia</t>
        </r>
      </text>
    </comment>
    <comment ref="N223" authorId="0" shapeId="0" xr:uid="{673B67F8-5863-4ED1-97AC-2EFCAC70BF1F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Estacionamento</t>
        </r>
      </text>
    </comment>
    <comment ref="O223" authorId="0" shapeId="0" xr:uid="{FC6437DF-1CAE-41E6-AB89-3EB380DB4631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Cantina</t>
        </r>
      </text>
    </comment>
    <comment ref="P223" authorId="0" shapeId="0" xr:uid="{9D83CB0D-F70D-4315-A7EC-AF0C63493279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Acolhedores</t>
        </r>
      </text>
    </comment>
    <comment ref="Q223" authorId="0" shapeId="0" xr:uid="{96B48F22-C937-46B1-9019-E30912EF4B30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Livraria</t>
        </r>
      </text>
    </comment>
    <comment ref="R223" authorId="0" shapeId="0" xr:uid="{688CE973-30E8-4B0F-9805-4F5BCDBBD6CD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Equipes Operacionais</t>
        </r>
      </text>
    </comment>
    <comment ref="S223" authorId="0" shapeId="0" xr:uid="{CD565E88-0BD8-4130-B1E3-56620B0D962B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Pessoas Escaladas</t>
        </r>
      </text>
    </comment>
    <comment ref="T223" authorId="0" shapeId="0" xr:uid="{A7DCE7D8-791C-4509-BF66-111B2D448899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Total de Participantes</t>
        </r>
      </text>
    </comment>
    <comment ref="B239" authorId="0" shapeId="0" xr:uid="{2E6C6E6B-60D7-4811-9C1E-7631A4177D11}">
      <text>
        <r>
          <rPr>
            <sz val="9"/>
            <color indexed="81"/>
            <rFont val="Segoe UI"/>
            <family val="2"/>
          </rPr>
          <t>Programação?</t>
        </r>
      </text>
    </comment>
    <comment ref="C239" authorId="0" shapeId="0" xr:uid="{AFE15FC4-D307-4613-BCAF-8F34A7BE686E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Qual é o dia da Programação?</t>
        </r>
      </text>
    </comment>
    <comment ref="D239" authorId="0" shapeId="0" xr:uid="{05330BAA-8B3C-4F20-BC58-FAF858499976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Ministro de Música</t>
        </r>
      </text>
    </comment>
    <comment ref="E239" authorId="0" shapeId="0" xr:uid="{8ADC114A-2DF3-4413-92B9-7E6F1BDF23EF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Pastores Presidentes</t>
        </r>
      </text>
    </comment>
    <comment ref="F239" authorId="0" shapeId="0" xr:uid="{EF4802AB-D438-45D8-8D20-22351B53D306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Pastores Auxiliares</t>
        </r>
      </text>
    </comment>
    <comment ref="G239" authorId="0" shapeId="0" xr:uid="{241FC36D-8A28-4645-B5D0-7C581F6D8D7A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Presentes</t>
        </r>
      </text>
    </comment>
    <comment ref="H239" authorId="0" shapeId="0" xr:uid="{111C86C5-ADF8-4ED1-9AC8-76A1339860F2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Participantes Sentados 
*Total Participantes</t>
        </r>
      </text>
    </comment>
    <comment ref="I239" authorId="0" shapeId="0" xr:uid="{2B9F59E4-2E9B-4403-82C4-6B93864B1948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Ministro da Palavra</t>
        </r>
      </text>
    </comment>
    <comment ref="J239" authorId="0" shapeId="0" xr:uid="{E04E6920-F5E5-4D0B-9CED-12B241F086D4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Multimídia</t>
        </r>
      </text>
    </comment>
    <comment ref="K239" authorId="0" shapeId="0" xr:uid="{4D340316-A279-4AEA-8480-E6F057BF5EAA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Diaconato</t>
        </r>
      </text>
    </comment>
    <comment ref="L239" authorId="0" shapeId="0" xr:uid="{5BB8F722-DD93-4174-A42C-B4580A1D14FE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Tecladista</t>
        </r>
      </text>
    </comment>
    <comment ref="M239" authorId="0" shapeId="0" xr:uid="{8D6948DE-1260-4D88-B3D9-1612574CC37B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Fotografia</t>
        </r>
      </text>
    </comment>
    <comment ref="N239" authorId="0" shapeId="0" xr:uid="{BFB51992-FFF5-4C40-A55B-AC7D7D74520E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Estacionamento</t>
        </r>
      </text>
    </comment>
    <comment ref="O239" authorId="0" shapeId="0" xr:uid="{29F996D4-15D2-4C53-B2B0-B5D18749A9F5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Cantina</t>
        </r>
      </text>
    </comment>
    <comment ref="P239" authorId="0" shapeId="0" xr:uid="{97BE2501-B806-4D43-A45C-82B27AFB7900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Acolhedores</t>
        </r>
      </text>
    </comment>
    <comment ref="Q239" authorId="0" shapeId="0" xr:uid="{360692EC-747C-4491-BD40-6078C1C6F34E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Livraria</t>
        </r>
      </text>
    </comment>
    <comment ref="R239" authorId="0" shapeId="0" xr:uid="{C93956A8-4EB8-432E-AAD4-D751C3F38F8D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Equipes Operacionais</t>
        </r>
      </text>
    </comment>
    <comment ref="S239" authorId="0" shapeId="0" xr:uid="{CAEC973F-174D-4FF2-8F1A-676DAEAAC612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Pessoas Escaladas</t>
        </r>
      </text>
    </comment>
    <comment ref="T239" authorId="0" shapeId="0" xr:uid="{87F590E4-B598-43CB-8502-05225AC9E43B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Total de Participantes</t>
        </r>
      </text>
    </comment>
    <comment ref="B256" authorId="0" shapeId="0" xr:uid="{5FA27DED-D574-441D-9038-86A2B2004CDC}">
      <text>
        <r>
          <rPr>
            <sz val="9"/>
            <color indexed="81"/>
            <rFont val="Segoe UI"/>
            <family val="2"/>
          </rPr>
          <t>Programação?</t>
        </r>
      </text>
    </comment>
    <comment ref="C256" authorId="0" shapeId="0" xr:uid="{933E480B-56E8-404E-8203-7B29909EE8B6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Qual é o dia da Programação?</t>
        </r>
      </text>
    </comment>
    <comment ref="D256" authorId="0" shapeId="0" xr:uid="{05ACF224-2A83-4669-B060-F3D67856314C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Ministro de Música</t>
        </r>
      </text>
    </comment>
    <comment ref="E256" authorId="0" shapeId="0" xr:uid="{F6968141-78BB-42FA-A520-8B649E695F11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Pastores Presidentes</t>
        </r>
      </text>
    </comment>
    <comment ref="F256" authorId="0" shapeId="0" xr:uid="{FD17EED0-8449-4EC8-9036-A4284BC25839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Pastores Auxiliares</t>
        </r>
      </text>
    </comment>
    <comment ref="G256" authorId="0" shapeId="0" xr:uid="{2FB0DC18-C9A1-4CEF-A5AA-7B3DC0D9A073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Presentes</t>
        </r>
      </text>
    </comment>
    <comment ref="H256" authorId="0" shapeId="0" xr:uid="{3D415EBA-A5AD-4600-85E0-623F36D04FF5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Participantes Sentados 
*Total Participantes</t>
        </r>
      </text>
    </comment>
    <comment ref="I256" authorId="0" shapeId="0" xr:uid="{4572F3A5-61E2-4BDF-99A2-48AFBB5F35DE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Ministro da Palavra</t>
        </r>
      </text>
    </comment>
    <comment ref="J256" authorId="0" shapeId="0" xr:uid="{C78A0AF3-2A0F-40A3-8E8D-BF95E0D2BD07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Multimídia</t>
        </r>
      </text>
    </comment>
    <comment ref="K256" authorId="0" shapeId="0" xr:uid="{608E7D5F-6010-47B1-A759-336F1C89614D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Diaconato</t>
        </r>
      </text>
    </comment>
    <comment ref="L256" authorId="0" shapeId="0" xr:uid="{644DA1EA-033A-4662-AC9C-BA86603485B6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Tecladista</t>
        </r>
      </text>
    </comment>
    <comment ref="M256" authorId="0" shapeId="0" xr:uid="{188542BD-92A3-4509-BE46-4993774BB1CA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Fotografia</t>
        </r>
      </text>
    </comment>
    <comment ref="N256" authorId="0" shapeId="0" xr:uid="{8825EDE4-F76C-4249-96D4-84AF1061449A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Estacionamento</t>
        </r>
      </text>
    </comment>
    <comment ref="O256" authorId="0" shapeId="0" xr:uid="{916D13E3-D023-4BED-9039-9CAD36209781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Cantina</t>
        </r>
      </text>
    </comment>
    <comment ref="P256" authorId="0" shapeId="0" xr:uid="{1FF82386-197A-4B37-85BB-558F41732DB1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Acolhedores</t>
        </r>
      </text>
    </comment>
    <comment ref="Q256" authorId="0" shapeId="0" xr:uid="{A37EF074-36F4-4ACB-9082-BE781B6D9559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Livraria</t>
        </r>
      </text>
    </comment>
    <comment ref="R256" authorId="0" shapeId="0" xr:uid="{3E9E7614-BCEF-49F3-B1A8-CD76100ABE5B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Equipes Operacionais</t>
        </r>
      </text>
    </comment>
    <comment ref="S256" authorId="0" shapeId="0" xr:uid="{6D1FDF60-E54E-4404-A57B-673A9D3C2ED6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Pessoas Escaladas</t>
        </r>
      </text>
    </comment>
    <comment ref="T256" authorId="0" shapeId="0" xr:uid="{3B44C43B-96F8-4949-A352-3FB496B5341B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Total de Participantes</t>
        </r>
      </text>
    </comment>
    <comment ref="B275" authorId="0" shapeId="0" xr:uid="{FBBDD3A9-AFB0-4BF9-831C-F059BD6FCD78}">
      <text>
        <r>
          <rPr>
            <sz val="9"/>
            <color indexed="81"/>
            <rFont val="Segoe UI"/>
            <family val="2"/>
          </rPr>
          <t>Programação?</t>
        </r>
      </text>
    </comment>
    <comment ref="C275" authorId="0" shapeId="0" xr:uid="{580FA4E0-7D55-47B8-9474-E07089B077F7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Qual é o dia da Programação?</t>
        </r>
      </text>
    </comment>
    <comment ref="D275" authorId="0" shapeId="0" xr:uid="{B124AD72-346F-4ABB-B75C-D5F5621B1432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Ministro de Música</t>
        </r>
      </text>
    </comment>
    <comment ref="E275" authorId="0" shapeId="0" xr:uid="{7B67519A-7C42-43A1-866C-C97F9C2560DA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Pastores Presidentes</t>
        </r>
      </text>
    </comment>
    <comment ref="F275" authorId="0" shapeId="0" xr:uid="{2E683BFF-2DAB-4837-B1D4-B251468D756A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Pastores Auxiliares</t>
        </r>
      </text>
    </comment>
    <comment ref="G275" authorId="0" shapeId="0" xr:uid="{7F3ACFA8-C09A-4AAE-B2C9-3DB007E29760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Presentes</t>
        </r>
      </text>
    </comment>
    <comment ref="H275" authorId="0" shapeId="0" xr:uid="{C3FC2726-3F72-4189-85F8-046773BEA716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Participantes Sentados 
*Total Participantes</t>
        </r>
      </text>
    </comment>
    <comment ref="I275" authorId="0" shapeId="0" xr:uid="{9D20B1A5-4F1A-4E68-8B59-B95A4B36FF0D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Ministro da Palavra</t>
        </r>
      </text>
    </comment>
    <comment ref="J275" authorId="0" shapeId="0" xr:uid="{F721AFDD-8B77-4DD9-9C46-A728EA03B772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Multimídia</t>
        </r>
      </text>
    </comment>
    <comment ref="K275" authorId="0" shapeId="0" xr:uid="{6188340A-BDB6-4B10-B657-07929A5045D8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Diaconato</t>
        </r>
      </text>
    </comment>
    <comment ref="L275" authorId="0" shapeId="0" xr:uid="{F267437D-55EE-4FDE-90D9-038B06298960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Tecladista</t>
        </r>
      </text>
    </comment>
    <comment ref="M275" authorId="0" shapeId="0" xr:uid="{2E92D2A4-6DBE-493B-ADEA-A909E881E4B8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Fotografia</t>
        </r>
      </text>
    </comment>
    <comment ref="N275" authorId="0" shapeId="0" xr:uid="{59F79B42-B382-40FE-B15B-A62F7BE61B89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Estacionamento</t>
        </r>
      </text>
    </comment>
    <comment ref="O275" authorId="0" shapeId="0" xr:uid="{6B2417DE-4C7D-4FAD-9376-65759AC5E0D0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Cantina</t>
        </r>
      </text>
    </comment>
    <comment ref="P275" authorId="0" shapeId="0" xr:uid="{19938EDC-B3BC-4D97-AB48-79E91A09BF83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Acolhedores</t>
        </r>
      </text>
    </comment>
    <comment ref="Q275" authorId="0" shapeId="0" xr:uid="{91F4C930-82F5-406E-B9EB-A9C44F63428B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Livraria</t>
        </r>
      </text>
    </comment>
    <comment ref="R275" authorId="0" shapeId="0" xr:uid="{A307FFB0-B2EE-4A98-8B05-166739C84BB0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Equipes Operacionais</t>
        </r>
      </text>
    </comment>
    <comment ref="S275" authorId="0" shapeId="0" xr:uid="{6D50900F-108B-48A7-B590-B8F8034C299F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Pessoas Escaladas</t>
        </r>
      </text>
    </comment>
    <comment ref="T275" authorId="0" shapeId="0" xr:uid="{697F3D6E-BAB3-4D15-8349-792F7A652B3C}">
      <text>
        <r>
          <rPr>
            <b/>
            <sz val="9"/>
            <color indexed="81"/>
            <rFont val="Segoe UI"/>
            <family val="2"/>
          </rPr>
          <t>Núcleo Operacional:</t>
        </r>
        <r>
          <rPr>
            <sz val="9"/>
            <color indexed="81"/>
            <rFont val="Segoe UI"/>
            <family val="2"/>
          </rPr>
          <t xml:space="preserve">
Total de Participantes</t>
        </r>
      </text>
    </comment>
  </commentList>
</comments>
</file>

<file path=xl/sharedStrings.xml><?xml version="1.0" encoding="utf-8"?>
<sst xmlns="http://schemas.openxmlformats.org/spreadsheetml/2006/main" count="825" uniqueCount="154">
  <si>
    <t xml:space="preserve">Domingo Tarde </t>
  </si>
  <si>
    <t>Domingo Tarde</t>
  </si>
  <si>
    <t>Culto do Domingo</t>
  </si>
  <si>
    <t>Domingo Noite</t>
  </si>
  <si>
    <t>Culto de Domingo</t>
  </si>
  <si>
    <t>Domingo Manhã</t>
  </si>
  <si>
    <t>Seminário de Verão</t>
  </si>
  <si>
    <t>Quinta-Feira</t>
  </si>
  <si>
    <t>Culto Domingo</t>
  </si>
  <si>
    <t xml:space="preserve">Culto Missões </t>
  </si>
  <si>
    <t>Culto de Quinta</t>
  </si>
  <si>
    <t>Culto Quinta</t>
  </si>
  <si>
    <t>Sábado Rhema</t>
  </si>
  <si>
    <t xml:space="preserve">Domingo Rhema </t>
  </si>
  <si>
    <t>Domingo Rhema</t>
  </si>
  <si>
    <t>Culto Ceia</t>
  </si>
  <si>
    <t xml:space="preserve">Culto Ceia </t>
  </si>
  <si>
    <t>Culto Unidos</t>
  </si>
  <si>
    <t>Culto de Missões</t>
  </si>
  <si>
    <t xml:space="preserve">Culto </t>
  </si>
  <si>
    <t>Culto</t>
  </si>
  <si>
    <t>Culto de Ceia</t>
  </si>
  <si>
    <t>Sábados INterigados</t>
  </si>
  <si>
    <t>Sábado</t>
  </si>
  <si>
    <t>Culto Missões</t>
  </si>
  <si>
    <t>Unidos Profético</t>
  </si>
  <si>
    <t>Culto do Empreendedor</t>
  </si>
  <si>
    <t>Reunião de Trabalhadores</t>
  </si>
  <si>
    <t>Terça-Feira</t>
  </si>
  <si>
    <t>Domingo Cantata Páscoa</t>
  </si>
  <si>
    <t>Culto Plenos</t>
  </si>
  <si>
    <t>Programação?</t>
  </si>
  <si>
    <t>Controle de Frequência de Culto - Janeiro 2022</t>
  </si>
  <si>
    <t>Controle de Frequência de Culto - Fevereiro 2022</t>
  </si>
  <si>
    <t>Controle de Frequência de Culto - Março 2022</t>
  </si>
  <si>
    <t>Controle de Frequência de Culto - Abril 2022</t>
  </si>
  <si>
    <t>Data</t>
  </si>
  <si>
    <t>Dia da Programação?</t>
  </si>
  <si>
    <t>MM</t>
  </si>
  <si>
    <t>PP</t>
  </si>
  <si>
    <t>PA</t>
  </si>
  <si>
    <t>PST</t>
  </si>
  <si>
    <t>MIN</t>
  </si>
  <si>
    <t>MULT</t>
  </si>
  <si>
    <t>DIAC</t>
  </si>
  <si>
    <t>TEC</t>
  </si>
  <si>
    <t>FOT</t>
  </si>
  <si>
    <t>EST</t>
  </si>
  <si>
    <t>CANT</t>
  </si>
  <si>
    <t>ACOL</t>
  </si>
  <si>
    <t>LIV</t>
  </si>
  <si>
    <t>OPER</t>
  </si>
  <si>
    <t>PSES</t>
  </si>
  <si>
    <t>TT</t>
  </si>
  <si>
    <t>PS</t>
  </si>
  <si>
    <t>Carnaval</t>
  </si>
  <si>
    <t>Controle de Frequência de Culto - Maio 2022</t>
  </si>
  <si>
    <t>Culto da Visão</t>
  </si>
  <si>
    <t>Programação Sábado</t>
  </si>
  <si>
    <t>Culto Quinta Profética</t>
  </si>
  <si>
    <t>Culto Especial com Getúlio</t>
  </si>
  <si>
    <t>Batismo</t>
  </si>
  <si>
    <t>Culto do Espírito Santo</t>
  </si>
  <si>
    <t>Terça</t>
  </si>
  <si>
    <t>Controle de Frequência de Culto - Junho 2022</t>
  </si>
  <si>
    <t>Sábado - Somos Um</t>
  </si>
  <si>
    <t>Sábado Culto - Empreendedor</t>
  </si>
  <si>
    <t>Sábado - Conf. Interligados</t>
  </si>
  <si>
    <t xml:space="preserve">Culto Quinta </t>
  </si>
  <si>
    <t>Sábado Unidos</t>
  </si>
  <si>
    <t>Controle de Frequência de Culto - Julho 2022</t>
  </si>
  <si>
    <t>Domingo</t>
  </si>
  <si>
    <t>Domingo Manhã - 10 Anos</t>
  </si>
  <si>
    <t>Domingo Noite - 10 Anos</t>
  </si>
  <si>
    <t>Quinta</t>
  </si>
  <si>
    <t>Domingo - 10 anos sob uma Visão</t>
  </si>
  <si>
    <t>10/07/02022</t>
  </si>
  <si>
    <t>Quinta - Seminário de Inverno</t>
  </si>
  <si>
    <t>Domingo Manhã - 10 Anos - Missões</t>
  </si>
  <si>
    <t>Domingo Noite - 10 Anos - Missões</t>
  </si>
  <si>
    <t>C. Quinta - Avivamento e Prosperidade</t>
  </si>
  <si>
    <t>Domingo Manhã - Especial Família</t>
  </si>
  <si>
    <t>Domingo Noite - Especial Família</t>
  </si>
  <si>
    <t xml:space="preserve">Domingo Manhã </t>
  </si>
  <si>
    <t>Controle de Frequência de Culto - Agosto 2022</t>
  </si>
  <si>
    <t>Quinta Profética</t>
  </si>
  <si>
    <t>Domingo Manhã - Ceia</t>
  </si>
  <si>
    <t>Domingo Noite - Ceia</t>
  </si>
  <si>
    <t>Quinta - Véspera FDN</t>
  </si>
  <si>
    <t>Quinta - Resgate de Honra</t>
  </si>
  <si>
    <t>Domingo Manhã - DVVM</t>
  </si>
  <si>
    <t xml:space="preserve">Quinta </t>
  </si>
  <si>
    <t>Sábado - Culto Unidos</t>
  </si>
  <si>
    <t>Controle de Frequência de Culto - Setembro 2022</t>
  </si>
  <si>
    <t>Controle de Frequência de Culto - Outubro 2022</t>
  </si>
  <si>
    <t>Controle de Frequência de Culto - Novembro 2022</t>
  </si>
  <si>
    <t>Quinta Extraordinária</t>
  </si>
  <si>
    <t>Domingo Manhã - Missões</t>
  </si>
  <si>
    <t>Domingo Noite - Missões</t>
  </si>
  <si>
    <t>Sábado - Evento Céu na terra</t>
  </si>
  <si>
    <t>Sábado - Empreendedores</t>
  </si>
  <si>
    <t>Domingo Manhã *Não foi realizado</t>
  </si>
  <si>
    <t xml:space="preserve">Domingo Noite </t>
  </si>
  <si>
    <t>Quinta - Conferência Unidos</t>
  </si>
  <si>
    <t>Sexta - Conferência Unidos</t>
  </si>
  <si>
    <t>Sexta</t>
  </si>
  <si>
    <t>Sábado - Conferência Unidos</t>
  </si>
  <si>
    <t>Sexta - Culto A. de Graças - Rhema</t>
  </si>
  <si>
    <t>Quinta Especial - Reunidos em Poder</t>
  </si>
  <si>
    <t>Sexta - Conferência Profética</t>
  </si>
  <si>
    <t>Sábado - Conferência Profética</t>
  </si>
  <si>
    <t>Domingo Missões - Manhã</t>
  </si>
  <si>
    <t>Domingo Missões - Noite</t>
  </si>
  <si>
    <t>Domingo Visão - Manhã</t>
  </si>
  <si>
    <t>Domingo Visão - Noite</t>
  </si>
  <si>
    <t xml:space="preserve">Quinta - Profética </t>
  </si>
  <si>
    <t>Domingo - Cantata - Noite</t>
  </si>
  <si>
    <t xml:space="preserve">Domingo - Cantata - Manhã </t>
  </si>
  <si>
    <t>Domingo Único - Natal - Noite</t>
  </si>
  <si>
    <t>Domingo da Virada - Noite</t>
  </si>
  <si>
    <t>Controle de Frequência de Culto - Dezembro 2022</t>
  </si>
  <si>
    <t>Controle de Frequência de Culto - Janeiro 2023</t>
  </si>
  <si>
    <t>Domingo Manhã Ceia</t>
  </si>
  <si>
    <t xml:space="preserve">Domingo Noite Ceia </t>
  </si>
  <si>
    <t xml:space="preserve">Quinta - Seminário de Verão Rhema </t>
  </si>
  <si>
    <t>Domingo Manhã - Família</t>
  </si>
  <si>
    <t>Domingo Noite - Família</t>
  </si>
  <si>
    <t>Domingo Manhã - Celebração</t>
  </si>
  <si>
    <t>Domingo Noite - Celebração</t>
  </si>
  <si>
    <t>Controle de Frequência de Culto - Fevereiro 2023</t>
  </si>
  <si>
    <t>Dia Rhema</t>
  </si>
  <si>
    <t>Domingo Manhã Rhema</t>
  </si>
  <si>
    <t>Domingo Noite - Culto Fundamentos</t>
  </si>
  <si>
    <t>Segunda - Semana Rhema</t>
  </si>
  <si>
    <t>Segunda</t>
  </si>
  <si>
    <t>Quarta - Semana Rhema</t>
  </si>
  <si>
    <t>Quarta</t>
  </si>
  <si>
    <t>Quinta - Rhema</t>
  </si>
  <si>
    <t>Domingo Manhã - Domingo Ceia</t>
  </si>
  <si>
    <t>Domingo Noite - Culto do Espírito Santo</t>
  </si>
  <si>
    <t>Domingo Noite - Domingo Ceia</t>
  </si>
  <si>
    <t>Controle de Frequência de Culto - Março 2023</t>
  </si>
  <si>
    <t>Sábado Unidos Raíz</t>
  </si>
  <si>
    <t>Quarta  - Homens de Honra</t>
  </si>
  <si>
    <t>Quinta - A Serviço do Reino</t>
  </si>
  <si>
    <t>Interligados - Rasgando o Verbo</t>
  </si>
  <si>
    <t xml:space="preserve">Sábado </t>
  </si>
  <si>
    <t>Controle de Frequência de Culto - Abril 2023</t>
  </si>
  <si>
    <t>Domingo Manhã - Fundamentos da Visão</t>
  </si>
  <si>
    <t>Domingo Noite - Fundamentos da Visão</t>
  </si>
  <si>
    <t>Terça Noite - Reunião Trabalhadores</t>
  </si>
  <si>
    <t xml:space="preserve">Quinta - Redenção </t>
  </si>
  <si>
    <t>Sábado - Plenos</t>
  </si>
  <si>
    <t>Domingo Manhã - Batismo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</si>
</sst>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DA2A4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5" fillId="5" borderId="7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" fontId="5" fillId="0" borderId="1" xfId="0" quotePrefix="1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" fontId="5" fillId="0" borderId="4" xfId="0" quotePrefix="1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" fontId="5" fillId="0" borderId="0" xfId="0" quotePrefix="1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quotePrefix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quotePrefix="1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4" fontId="5" fillId="6" borderId="2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1" xfId="0" quotePrefix="1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14" fontId="5" fillId="6" borderId="3" xfId="0" applyNumberFormat="1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left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4" xfId="0" quotePrefix="1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1" fontId="5" fillId="6" borderId="1" xfId="0" quotePrefix="1" applyNumberFormat="1" applyFont="1" applyFill="1" applyBorder="1" applyAlignment="1">
      <alignment horizontal="center" vertical="center"/>
    </xf>
    <xf numFmtId="1" fontId="5" fillId="6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1" fontId="5" fillId="6" borderId="5" xfId="0" applyNumberFormat="1" applyFont="1" applyFill="1" applyBorder="1" applyAlignment="1">
      <alignment horizontal="center" vertical="center"/>
    </xf>
    <xf numFmtId="14" fontId="5" fillId="9" borderId="2" xfId="0" applyNumberFormat="1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left" vertical="center"/>
    </xf>
    <xf numFmtId="0" fontId="5" fillId="9" borderId="1" xfId="0" applyFont="1" applyFill="1" applyBorder="1" applyAlignment="1">
      <alignment horizontal="center" vertical="center"/>
    </xf>
    <xf numFmtId="0" fontId="5" fillId="9" borderId="1" xfId="0" quotePrefix="1" applyFont="1" applyFill="1" applyBorder="1" applyAlignment="1">
      <alignment horizontal="center" vertical="center"/>
    </xf>
    <xf numFmtId="0" fontId="5" fillId="9" borderId="5" xfId="0" applyFont="1" applyFill="1" applyBorder="1" applyAlignment="1">
      <alignment horizontal="center" vertical="center"/>
    </xf>
    <xf numFmtId="14" fontId="5" fillId="0" borderId="13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0" fontId="5" fillId="0" borderId="14" xfId="0" quotePrefix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14" fontId="5" fillId="6" borderId="13" xfId="0" applyNumberFormat="1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horizontal="left" vertical="center"/>
    </xf>
    <xf numFmtId="0" fontId="5" fillId="6" borderId="14" xfId="0" quotePrefix="1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horizontal="center" vertical="center"/>
    </xf>
    <xf numFmtId="0" fontId="5" fillId="6" borderId="15" xfId="0" applyFont="1" applyFill="1" applyBorder="1" applyAlignment="1">
      <alignment horizontal="center" vertical="center"/>
    </xf>
    <xf numFmtId="14" fontId="4" fillId="0" borderId="16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4" fontId="4" fillId="0" borderId="21" xfId="0" applyNumberFormat="1" applyFont="1" applyBorder="1" applyAlignment="1">
      <alignment horizontal="center" vertical="center"/>
    </xf>
    <xf numFmtId="0" fontId="5" fillId="0" borderId="21" xfId="0" applyFont="1" applyBorder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0" fontId="5" fillId="0" borderId="21" xfId="0" quotePrefix="1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14" fontId="4" fillId="6" borderId="16" xfId="0" applyNumberFormat="1" applyFont="1" applyFill="1" applyBorder="1" applyAlignment="1">
      <alignment horizontal="center" vertical="center"/>
    </xf>
    <xf numFmtId="14" fontId="5" fillId="6" borderId="1" xfId="0" applyNumberFormat="1" applyFont="1" applyFill="1" applyBorder="1" applyAlignment="1">
      <alignment horizontal="center" vertical="center"/>
    </xf>
    <xf numFmtId="14" fontId="4" fillId="6" borderId="20" xfId="0" applyNumberFormat="1" applyFont="1" applyFill="1" applyBorder="1" applyAlignment="1">
      <alignment horizontal="center" vertical="center"/>
    </xf>
    <xf numFmtId="0" fontId="3" fillId="10" borderId="10" xfId="0" applyFont="1" applyFill="1" applyBorder="1" applyAlignment="1">
      <alignment horizontal="center" vertical="center"/>
    </xf>
    <xf numFmtId="0" fontId="3" fillId="10" borderId="11" xfId="0" applyFont="1" applyFill="1" applyBorder="1" applyAlignment="1">
      <alignment horizontal="center" vertical="center"/>
    </xf>
    <xf numFmtId="0" fontId="3" fillId="10" borderId="12" xfId="0" applyFont="1" applyFill="1" applyBorder="1" applyAlignment="1">
      <alignment horizontal="center" vertical="center"/>
    </xf>
    <xf numFmtId="0" fontId="3" fillId="15" borderId="10" xfId="0" applyFont="1" applyFill="1" applyBorder="1" applyAlignment="1">
      <alignment horizontal="center" vertical="center"/>
    </xf>
    <xf numFmtId="0" fontId="3" fillId="15" borderId="11" xfId="0" applyFont="1" applyFill="1" applyBorder="1" applyAlignment="1">
      <alignment horizontal="center" vertical="center"/>
    </xf>
    <xf numFmtId="0" fontId="3" fillId="15" borderId="1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0" fontId="3" fillId="8" borderId="12" xfId="0" applyFont="1" applyFill="1" applyBorder="1" applyAlignment="1">
      <alignment horizontal="center" vertical="center"/>
    </xf>
    <xf numFmtId="0" fontId="3" fillId="13" borderId="10" xfId="0" applyFont="1" applyFill="1" applyBorder="1" applyAlignment="1">
      <alignment horizontal="center" vertical="center"/>
    </xf>
    <xf numFmtId="0" fontId="3" fillId="13" borderId="11" xfId="0" applyFont="1" applyFill="1" applyBorder="1" applyAlignment="1">
      <alignment horizontal="center" vertical="center"/>
    </xf>
    <xf numFmtId="0" fontId="3" fillId="13" borderId="12" xfId="0" applyFont="1" applyFill="1" applyBorder="1" applyAlignment="1">
      <alignment horizontal="center" vertical="center"/>
    </xf>
    <xf numFmtId="0" fontId="3" fillId="14" borderId="19" xfId="0" applyFont="1" applyFill="1" applyBorder="1" applyAlignment="1">
      <alignment horizontal="center" vertical="center"/>
    </xf>
    <xf numFmtId="0" fontId="3" fillId="14" borderId="17" xfId="0" applyFont="1" applyFill="1" applyBorder="1" applyAlignment="1">
      <alignment horizontal="center" vertical="center"/>
    </xf>
    <xf numFmtId="0" fontId="3" fillId="14" borderId="18" xfId="0" applyFont="1" applyFill="1" applyBorder="1" applyAlignment="1">
      <alignment horizontal="center" vertical="center"/>
    </xf>
    <xf numFmtId="0" fontId="3" fillId="12" borderId="10" xfId="0" applyFont="1" applyFill="1" applyBorder="1" applyAlignment="1">
      <alignment horizontal="center" vertical="center"/>
    </xf>
    <xf numFmtId="0" fontId="3" fillId="12" borderId="11" xfId="0" applyFont="1" applyFill="1" applyBorder="1" applyAlignment="1">
      <alignment horizontal="center" vertical="center"/>
    </xf>
    <xf numFmtId="0" fontId="3" fillId="12" borderId="12" xfId="0" applyFont="1" applyFill="1" applyBorder="1" applyAlignment="1">
      <alignment horizontal="center" vertical="center"/>
    </xf>
    <xf numFmtId="0" fontId="3" fillId="11" borderId="10" xfId="0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/>
    </xf>
    <xf numFmtId="0" fontId="3" fillId="11" borderId="12" xfId="0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16" borderId="10" xfId="0" applyFont="1" applyFill="1" applyBorder="1" applyAlignment="1">
      <alignment horizontal="center" vertical="center"/>
    </xf>
    <xf numFmtId="0" fontId="3" fillId="16" borderId="11" xfId="0" applyFont="1" applyFill="1" applyBorder="1" applyAlignment="1">
      <alignment horizontal="center" vertical="center"/>
    </xf>
    <xf numFmtId="0" fontId="3" fillId="16" borderId="12" xfId="0" applyFont="1" applyFill="1" applyBorder="1" applyAlignment="1">
      <alignment horizontal="center" vertical="center"/>
    </xf>
    <xf numFmtId="0" fontId="3" fillId="17" borderId="10" xfId="0" applyFont="1" applyFill="1" applyBorder="1" applyAlignment="1">
      <alignment horizontal="center" vertical="center"/>
    </xf>
    <xf numFmtId="0" fontId="3" fillId="17" borderId="11" xfId="0" applyFont="1" applyFill="1" applyBorder="1" applyAlignment="1">
      <alignment horizontal="center" vertical="center"/>
    </xf>
    <xf numFmtId="0" fontId="3" fillId="17" borderId="12" xfId="0" applyFont="1" applyFill="1" applyBorder="1" applyAlignment="1">
      <alignment horizontal="center" vertical="center"/>
    </xf>
    <xf numFmtId="0" fontId="3" fillId="18" borderId="10" xfId="0" applyFont="1" applyFill="1" applyBorder="1" applyAlignment="1">
      <alignment horizontal="center" vertical="center"/>
    </xf>
    <xf numFmtId="0" fontId="3" fillId="18" borderId="11" xfId="0" applyFont="1" applyFill="1" applyBorder="1" applyAlignment="1">
      <alignment horizontal="center" vertical="center"/>
    </xf>
    <xf numFmtId="0" fontId="3" fillId="18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A2A47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U291"/>
  <sheetViews>
    <sheetView tabSelected="1" topLeftCell="A273" zoomScale="115" zoomScaleNormal="115" workbookViewId="0">
      <selection activeCell="U286" sqref="U286"/>
    </sheetView>
  </sheetViews>
  <sheetFormatPr defaultColWidth="12.5703125" defaultRowHeight="15" customHeight="1" x14ac:dyDescent="0.2"/>
  <cols>
    <col min="1" max="1" width="11.7109375" style="18" bestFit="1" customWidth="1"/>
    <col min="2" max="2" width="38" style="28" bestFit="1" customWidth="1"/>
    <col min="3" max="3" width="19.140625" style="18" bestFit="1" customWidth="1"/>
    <col min="4" max="4" width="4.42578125" style="18" bestFit="1" customWidth="1"/>
    <col min="5" max="6" width="3.85546875" style="18" bestFit="1" customWidth="1"/>
    <col min="7" max="7" width="4.85546875" style="18" bestFit="1" customWidth="1"/>
    <col min="8" max="8" width="4.28515625" style="18" bestFit="1" customWidth="1"/>
    <col min="9" max="9" width="4.5703125" style="18" bestFit="1" customWidth="1"/>
    <col min="10" max="10" width="6.140625" style="18" bestFit="1" customWidth="1"/>
    <col min="11" max="11" width="5.5703125" style="18" bestFit="1" customWidth="1"/>
    <col min="12" max="14" width="4.85546875" style="18" bestFit="1" customWidth="1"/>
    <col min="15" max="15" width="6.140625" style="18" bestFit="1" customWidth="1"/>
    <col min="16" max="16" width="6.28515625" style="18" bestFit="1" customWidth="1"/>
    <col min="17" max="17" width="4" style="18" bestFit="1" customWidth="1"/>
    <col min="18" max="18" width="6.5703125" style="18" bestFit="1" customWidth="1"/>
    <col min="19" max="19" width="6.42578125" style="18" bestFit="1" customWidth="1"/>
    <col min="20" max="20" width="4.28515625" style="18" bestFit="1" customWidth="1"/>
    <col min="21" max="26" width="18.85546875" style="18" customWidth="1"/>
    <col min="27" max="16384" width="12.5703125" style="18"/>
  </cols>
  <sheetData>
    <row r="1" spans="1:20" ht="15" customHeight="1" thickBot="1" x14ac:dyDescent="0.25">
      <c r="A1" s="77" t="s">
        <v>32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9"/>
    </row>
    <row r="2" spans="1:20" ht="15" customHeight="1" x14ac:dyDescent="0.2">
      <c r="A2" s="1" t="s">
        <v>36</v>
      </c>
      <c r="B2" s="2" t="s">
        <v>31</v>
      </c>
      <c r="C2" s="2" t="s">
        <v>37</v>
      </c>
      <c r="D2" s="2" t="s">
        <v>38</v>
      </c>
      <c r="E2" s="2" t="s">
        <v>39</v>
      </c>
      <c r="F2" s="2" t="s">
        <v>40</v>
      </c>
      <c r="G2" s="2" t="s">
        <v>41</v>
      </c>
      <c r="H2" s="2" t="s">
        <v>54</v>
      </c>
      <c r="I2" s="2" t="s">
        <v>42</v>
      </c>
      <c r="J2" s="2" t="s">
        <v>43</v>
      </c>
      <c r="K2" s="2" t="s">
        <v>44</v>
      </c>
      <c r="L2" s="2" t="s">
        <v>45</v>
      </c>
      <c r="M2" s="2" t="s">
        <v>46</v>
      </c>
      <c r="N2" s="2" t="s">
        <v>47</v>
      </c>
      <c r="O2" s="2" t="s">
        <v>48</v>
      </c>
      <c r="P2" s="2" t="s">
        <v>49</v>
      </c>
      <c r="Q2" s="2" t="s">
        <v>50</v>
      </c>
      <c r="R2" s="2" t="s">
        <v>51</v>
      </c>
      <c r="S2" s="2" t="s">
        <v>52</v>
      </c>
      <c r="T2" s="3" t="s">
        <v>53</v>
      </c>
    </row>
    <row r="3" spans="1:20" ht="15" customHeight="1" x14ac:dyDescent="0.2">
      <c r="A3" s="4">
        <v>44563</v>
      </c>
      <c r="B3" s="26" t="s">
        <v>4</v>
      </c>
      <c r="C3" s="5" t="s">
        <v>5</v>
      </c>
      <c r="D3" s="19">
        <v>6</v>
      </c>
      <c r="E3" s="19">
        <v>1</v>
      </c>
      <c r="F3" s="19">
        <v>2</v>
      </c>
      <c r="G3" s="5">
        <v>86</v>
      </c>
      <c r="H3" s="5">
        <v>99</v>
      </c>
      <c r="I3" s="19">
        <v>0</v>
      </c>
      <c r="J3" s="19">
        <v>7</v>
      </c>
      <c r="K3" s="19">
        <v>4</v>
      </c>
      <c r="L3" s="19">
        <v>1</v>
      </c>
      <c r="M3" s="19">
        <v>1</v>
      </c>
      <c r="N3" s="19">
        <v>2</v>
      </c>
      <c r="O3" s="19">
        <v>2</v>
      </c>
      <c r="P3" s="19">
        <v>2</v>
      </c>
      <c r="Q3" s="19">
        <v>1</v>
      </c>
      <c r="R3" s="5">
        <f t="shared" ref="R3:R17" si="0">Q3+P3+O3+N3+M3+K3+J3</f>
        <v>19</v>
      </c>
      <c r="S3" s="5">
        <f>R3+L3+I3+F3+E3+D3</f>
        <v>29</v>
      </c>
      <c r="T3" s="20">
        <v>115</v>
      </c>
    </row>
    <row r="4" spans="1:20" ht="15" customHeight="1" x14ac:dyDescent="0.2">
      <c r="A4" s="4">
        <v>44563</v>
      </c>
      <c r="B4" s="26" t="s">
        <v>0</v>
      </c>
      <c r="C4" s="5" t="s">
        <v>1</v>
      </c>
      <c r="D4" s="19">
        <v>6</v>
      </c>
      <c r="E4" s="19">
        <v>0</v>
      </c>
      <c r="F4" s="19">
        <v>1</v>
      </c>
      <c r="G4" s="5">
        <v>101</v>
      </c>
      <c r="H4" s="5">
        <v>113</v>
      </c>
      <c r="I4" s="19">
        <v>1</v>
      </c>
      <c r="J4" s="19">
        <v>7</v>
      </c>
      <c r="K4" s="19">
        <v>3</v>
      </c>
      <c r="L4" s="19">
        <v>1</v>
      </c>
      <c r="M4" s="19">
        <v>1</v>
      </c>
      <c r="N4" s="19">
        <v>2</v>
      </c>
      <c r="O4" s="19">
        <v>3</v>
      </c>
      <c r="P4" s="19">
        <v>2</v>
      </c>
      <c r="Q4" s="19">
        <v>1</v>
      </c>
      <c r="R4" s="5">
        <f t="shared" si="0"/>
        <v>19</v>
      </c>
      <c r="S4" s="5">
        <f t="shared" ref="S4:S17" si="1">R4+L4+I4+F4+E4+D4</f>
        <v>28</v>
      </c>
      <c r="T4" s="20">
        <v>129</v>
      </c>
    </row>
    <row r="5" spans="1:20" ht="15" customHeight="1" x14ac:dyDescent="0.2">
      <c r="A5" s="30">
        <v>44563</v>
      </c>
      <c r="B5" s="31" t="s">
        <v>2</v>
      </c>
      <c r="C5" s="32" t="s">
        <v>3</v>
      </c>
      <c r="D5" s="33">
        <v>6</v>
      </c>
      <c r="E5" s="33">
        <v>1</v>
      </c>
      <c r="F5" s="33">
        <v>1</v>
      </c>
      <c r="G5" s="32">
        <v>214</v>
      </c>
      <c r="H5" s="32">
        <v>227</v>
      </c>
      <c r="I5" s="33">
        <v>1</v>
      </c>
      <c r="J5" s="33">
        <v>7</v>
      </c>
      <c r="K5" s="33">
        <v>3</v>
      </c>
      <c r="L5" s="33">
        <v>1</v>
      </c>
      <c r="M5" s="33">
        <v>1</v>
      </c>
      <c r="N5" s="33">
        <v>2</v>
      </c>
      <c r="O5" s="33">
        <v>3</v>
      </c>
      <c r="P5" s="33">
        <v>2</v>
      </c>
      <c r="Q5" s="33">
        <v>1</v>
      </c>
      <c r="R5" s="32">
        <f t="shared" si="0"/>
        <v>19</v>
      </c>
      <c r="S5" s="32">
        <f t="shared" si="1"/>
        <v>29</v>
      </c>
      <c r="T5" s="34">
        <v>243</v>
      </c>
    </row>
    <row r="6" spans="1:20" ht="15" customHeight="1" x14ac:dyDescent="0.2">
      <c r="A6" s="4">
        <v>44567</v>
      </c>
      <c r="B6" s="26" t="s">
        <v>6</v>
      </c>
      <c r="C6" s="5" t="s">
        <v>7</v>
      </c>
      <c r="D6" s="19">
        <v>6</v>
      </c>
      <c r="E6" s="19">
        <v>2</v>
      </c>
      <c r="F6" s="19">
        <v>3</v>
      </c>
      <c r="G6" s="5">
        <v>181</v>
      </c>
      <c r="H6" s="5">
        <v>197</v>
      </c>
      <c r="I6" s="19">
        <v>1</v>
      </c>
      <c r="J6" s="19">
        <v>9</v>
      </c>
      <c r="K6" s="19">
        <v>4</v>
      </c>
      <c r="L6" s="19">
        <v>1</v>
      </c>
      <c r="M6" s="19">
        <v>1</v>
      </c>
      <c r="N6" s="19">
        <v>1</v>
      </c>
      <c r="O6" s="19">
        <v>3</v>
      </c>
      <c r="P6" s="19">
        <v>2</v>
      </c>
      <c r="Q6" s="19">
        <v>1</v>
      </c>
      <c r="R6" s="5">
        <f t="shared" si="0"/>
        <v>21</v>
      </c>
      <c r="S6" s="5">
        <f t="shared" si="1"/>
        <v>34</v>
      </c>
      <c r="T6" s="20">
        <v>215</v>
      </c>
    </row>
    <row r="7" spans="1:20" ht="15" customHeight="1" x14ac:dyDescent="0.2">
      <c r="A7" s="4">
        <v>44570</v>
      </c>
      <c r="B7" s="26" t="s">
        <v>4</v>
      </c>
      <c r="C7" s="5" t="s">
        <v>5</v>
      </c>
      <c r="D7" s="19">
        <v>7</v>
      </c>
      <c r="E7" s="19">
        <v>0</v>
      </c>
      <c r="F7" s="19">
        <v>1</v>
      </c>
      <c r="G7" s="5">
        <v>113</v>
      </c>
      <c r="H7" s="5">
        <v>125</v>
      </c>
      <c r="I7" s="19">
        <v>1</v>
      </c>
      <c r="J7" s="19">
        <v>8</v>
      </c>
      <c r="K7" s="19">
        <v>4</v>
      </c>
      <c r="L7" s="19">
        <v>0</v>
      </c>
      <c r="M7" s="19">
        <v>1</v>
      </c>
      <c r="N7" s="19">
        <v>2</v>
      </c>
      <c r="O7" s="19">
        <v>2</v>
      </c>
      <c r="P7" s="19">
        <v>2</v>
      </c>
      <c r="Q7" s="19">
        <v>1</v>
      </c>
      <c r="R7" s="5">
        <f t="shared" si="0"/>
        <v>20</v>
      </c>
      <c r="S7" s="5">
        <f t="shared" si="1"/>
        <v>29</v>
      </c>
      <c r="T7" s="20">
        <v>142</v>
      </c>
    </row>
    <row r="8" spans="1:20" ht="15" customHeight="1" x14ac:dyDescent="0.2">
      <c r="A8" s="4">
        <v>44570</v>
      </c>
      <c r="B8" s="26" t="s">
        <v>0</v>
      </c>
      <c r="C8" s="5" t="s">
        <v>1</v>
      </c>
      <c r="D8" s="19">
        <v>8</v>
      </c>
      <c r="E8" s="19">
        <v>0</v>
      </c>
      <c r="F8" s="19">
        <v>1</v>
      </c>
      <c r="G8" s="5">
        <v>96</v>
      </c>
      <c r="H8" s="5">
        <v>110</v>
      </c>
      <c r="I8" s="19">
        <v>1</v>
      </c>
      <c r="J8" s="5">
        <v>12</v>
      </c>
      <c r="K8" s="19">
        <v>4</v>
      </c>
      <c r="L8" s="19">
        <v>0</v>
      </c>
      <c r="M8" s="19">
        <v>2</v>
      </c>
      <c r="N8" s="19">
        <v>2</v>
      </c>
      <c r="O8" s="19">
        <v>3</v>
      </c>
      <c r="P8" s="19">
        <v>3</v>
      </c>
      <c r="Q8" s="19">
        <v>1</v>
      </c>
      <c r="R8" s="5">
        <f t="shared" si="0"/>
        <v>27</v>
      </c>
      <c r="S8" s="5">
        <f t="shared" si="1"/>
        <v>37</v>
      </c>
      <c r="T8" s="20">
        <v>133</v>
      </c>
    </row>
    <row r="9" spans="1:20" ht="15" customHeight="1" x14ac:dyDescent="0.2">
      <c r="A9" s="30">
        <v>44570</v>
      </c>
      <c r="B9" s="31" t="s">
        <v>3</v>
      </c>
      <c r="C9" s="32" t="s">
        <v>3</v>
      </c>
      <c r="D9" s="33">
        <v>8</v>
      </c>
      <c r="E9" s="33">
        <v>1</v>
      </c>
      <c r="F9" s="33">
        <v>1</v>
      </c>
      <c r="G9" s="32">
        <v>178</v>
      </c>
      <c r="H9" s="32">
        <v>192</v>
      </c>
      <c r="I9" s="33">
        <v>1</v>
      </c>
      <c r="J9" s="32">
        <v>10</v>
      </c>
      <c r="K9" s="33">
        <v>4</v>
      </c>
      <c r="L9" s="33">
        <v>0</v>
      </c>
      <c r="M9" s="33">
        <v>1</v>
      </c>
      <c r="N9" s="33">
        <v>2</v>
      </c>
      <c r="O9" s="33">
        <v>3</v>
      </c>
      <c r="P9" s="33">
        <v>2</v>
      </c>
      <c r="Q9" s="33">
        <v>1</v>
      </c>
      <c r="R9" s="32">
        <f t="shared" si="0"/>
        <v>23</v>
      </c>
      <c r="S9" s="32">
        <f t="shared" si="1"/>
        <v>34</v>
      </c>
      <c r="T9" s="34">
        <v>212</v>
      </c>
    </row>
    <row r="10" spans="1:20" ht="15" customHeight="1" x14ac:dyDescent="0.2">
      <c r="A10" s="4">
        <v>44574</v>
      </c>
      <c r="B10" s="26" t="s">
        <v>6</v>
      </c>
      <c r="C10" s="5" t="s">
        <v>7</v>
      </c>
      <c r="D10" s="19">
        <v>7</v>
      </c>
      <c r="E10" s="19">
        <v>2</v>
      </c>
      <c r="F10" s="19">
        <v>1</v>
      </c>
      <c r="G10" s="5">
        <v>209</v>
      </c>
      <c r="H10" s="5">
        <v>224</v>
      </c>
      <c r="I10" s="19">
        <v>1</v>
      </c>
      <c r="J10" s="5">
        <v>10</v>
      </c>
      <c r="K10" s="19">
        <v>3</v>
      </c>
      <c r="L10" s="19">
        <v>1</v>
      </c>
      <c r="M10" s="19">
        <v>1</v>
      </c>
      <c r="N10" s="19">
        <v>2</v>
      </c>
      <c r="O10" s="19">
        <v>3</v>
      </c>
      <c r="P10" s="19">
        <v>2</v>
      </c>
      <c r="Q10" s="19">
        <v>1</v>
      </c>
      <c r="R10" s="5">
        <f t="shared" si="0"/>
        <v>22</v>
      </c>
      <c r="S10" s="5">
        <f t="shared" si="1"/>
        <v>34</v>
      </c>
      <c r="T10" s="20">
        <v>245</v>
      </c>
    </row>
    <row r="11" spans="1:20" ht="15" customHeight="1" x14ac:dyDescent="0.2">
      <c r="A11" s="4">
        <v>44577</v>
      </c>
      <c r="B11" s="26" t="s">
        <v>8</v>
      </c>
      <c r="C11" s="5" t="s">
        <v>5</v>
      </c>
      <c r="D11" s="19">
        <v>7</v>
      </c>
      <c r="E11" s="19">
        <v>1</v>
      </c>
      <c r="F11" s="19">
        <v>1</v>
      </c>
      <c r="G11" s="5">
        <v>83</v>
      </c>
      <c r="H11" s="5">
        <v>96</v>
      </c>
      <c r="I11" s="19">
        <v>1</v>
      </c>
      <c r="J11" s="19">
        <v>7</v>
      </c>
      <c r="K11" s="19">
        <v>4</v>
      </c>
      <c r="L11" s="19">
        <v>1</v>
      </c>
      <c r="M11" s="19">
        <v>1</v>
      </c>
      <c r="N11" s="19">
        <v>1</v>
      </c>
      <c r="O11" s="19">
        <v>2</v>
      </c>
      <c r="P11" s="19">
        <v>2</v>
      </c>
      <c r="Q11" s="19">
        <v>0</v>
      </c>
      <c r="R11" s="5">
        <f t="shared" si="0"/>
        <v>17</v>
      </c>
      <c r="S11" s="5">
        <f t="shared" si="1"/>
        <v>28</v>
      </c>
      <c r="T11" s="20">
        <v>113</v>
      </c>
    </row>
    <row r="12" spans="1:20" ht="15" customHeight="1" x14ac:dyDescent="0.2">
      <c r="A12" s="4">
        <v>44577</v>
      </c>
      <c r="B12" s="26" t="s">
        <v>4</v>
      </c>
      <c r="C12" s="5" t="s">
        <v>1</v>
      </c>
      <c r="D12" s="19">
        <v>7</v>
      </c>
      <c r="E12" s="19">
        <v>1</v>
      </c>
      <c r="F12" s="19">
        <v>1</v>
      </c>
      <c r="G12" s="5">
        <v>58</v>
      </c>
      <c r="H12" s="5">
        <v>71</v>
      </c>
      <c r="I12" s="19">
        <v>1</v>
      </c>
      <c r="J12" s="19">
        <v>7</v>
      </c>
      <c r="K12" s="19">
        <v>3</v>
      </c>
      <c r="L12" s="19">
        <v>1</v>
      </c>
      <c r="M12" s="19">
        <v>1</v>
      </c>
      <c r="N12" s="19">
        <v>2</v>
      </c>
      <c r="O12" s="19">
        <v>2</v>
      </c>
      <c r="P12" s="19">
        <v>2</v>
      </c>
      <c r="Q12" s="19">
        <v>0</v>
      </c>
      <c r="R12" s="5">
        <f t="shared" si="0"/>
        <v>17</v>
      </c>
      <c r="S12" s="5">
        <f t="shared" si="1"/>
        <v>28</v>
      </c>
      <c r="T12" s="20">
        <v>88</v>
      </c>
    </row>
    <row r="13" spans="1:20" ht="15" customHeight="1" x14ac:dyDescent="0.2">
      <c r="A13" s="30">
        <v>44577</v>
      </c>
      <c r="B13" s="31" t="s">
        <v>9</v>
      </c>
      <c r="C13" s="32" t="s">
        <v>3</v>
      </c>
      <c r="D13" s="33">
        <v>6</v>
      </c>
      <c r="E13" s="33">
        <v>1</v>
      </c>
      <c r="F13" s="33">
        <v>1</v>
      </c>
      <c r="G13" s="32">
        <v>100</v>
      </c>
      <c r="H13" s="32">
        <v>113</v>
      </c>
      <c r="I13" s="33">
        <v>1</v>
      </c>
      <c r="J13" s="33">
        <v>8</v>
      </c>
      <c r="K13" s="33">
        <v>3</v>
      </c>
      <c r="L13" s="33">
        <v>1</v>
      </c>
      <c r="M13" s="33">
        <v>1</v>
      </c>
      <c r="N13" s="33">
        <v>1</v>
      </c>
      <c r="O13" s="33">
        <v>3</v>
      </c>
      <c r="P13" s="33">
        <v>2</v>
      </c>
      <c r="Q13" s="33">
        <v>1</v>
      </c>
      <c r="R13" s="32">
        <f t="shared" si="0"/>
        <v>19</v>
      </c>
      <c r="S13" s="32">
        <f t="shared" si="1"/>
        <v>29</v>
      </c>
      <c r="T13" s="34">
        <v>130</v>
      </c>
    </row>
    <row r="14" spans="1:20" ht="15" customHeight="1" x14ac:dyDescent="0.2">
      <c r="A14" s="4">
        <v>44588</v>
      </c>
      <c r="B14" s="26" t="s">
        <v>10</v>
      </c>
      <c r="C14" s="5" t="s">
        <v>7</v>
      </c>
      <c r="D14" s="19">
        <v>6</v>
      </c>
      <c r="E14" s="19">
        <v>2</v>
      </c>
      <c r="F14" s="19">
        <v>3</v>
      </c>
      <c r="G14" s="5">
        <v>149</v>
      </c>
      <c r="H14" s="5">
        <v>166</v>
      </c>
      <c r="I14" s="19">
        <v>1</v>
      </c>
      <c r="J14" s="19">
        <v>7</v>
      </c>
      <c r="K14" s="19">
        <v>4</v>
      </c>
      <c r="L14" s="19">
        <v>1</v>
      </c>
      <c r="M14" s="19">
        <v>1</v>
      </c>
      <c r="N14" s="19">
        <v>2</v>
      </c>
      <c r="O14" s="19">
        <v>2</v>
      </c>
      <c r="P14" s="19">
        <v>3</v>
      </c>
      <c r="Q14" s="19">
        <v>1</v>
      </c>
      <c r="R14" s="5">
        <f t="shared" si="0"/>
        <v>20</v>
      </c>
      <c r="S14" s="5">
        <f t="shared" si="1"/>
        <v>33</v>
      </c>
      <c r="T14" s="20">
        <v>182</v>
      </c>
    </row>
    <row r="15" spans="1:20" ht="15" customHeight="1" x14ac:dyDescent="0.2">
      <c r="A15" s="4">
        <v>44591</v>
      </c>
      <c r="B15" s="26" t="s">
        <v>8</v>
      </c>
      <c r="C15" s="5" t="s">
        <v>5</v>
      </c>
      <c r="D15" s="19">
        <v>4</v>
      </c>
      <c r="E15" s="19">
        <v>1</v>
      </c>
      <c r="F15" s="19">
        <v>2</v>
      </c>
      <c r="G15" s="5">
        <v>88</v>
      </c>
      <c r="H15" s="5">
        <v>111</v>
      </c>
      <c r="I15" s="19">
        <v>1</v>
      </c>
      <c r="J15" s="19">
        <v>7</v>
      </c>
      <c r="K15" s="19">
        <v>4</v>
      </c>
      <c r="L15" s="19">
        <v>1</v>
      </c>
      <c r="M15" s="19">
        <v>1</v>
      </c>
      <c r="N15" s="19">
        <v>1</v>
      </c>
      <c r="O15" s="19">
        <v>2</v>
      </c>
      <c r="P15" s="19">
        <v>3</v>
      </c>
      <c r="Q15" s="19">
        <v>1</v>
      </c>
      <c r="R15" s="5">
        <f t="shared" si="0"/>
        <v>19</v>
      </c>
      <c r="S15" s="5">
        <f t="shared" si="1"/>
        <v>28</v>
      </c>
      <c r="T15" s="20">
        <v>127</v>
      </c>
    </row>
    <row r="16" spans="1:20" ht="15" customHeight="1" x14ac:dyDescent="0.2">
      <c r="A16" s="4">
        <v>44591</v>
      </c>
      <c r="B16" s="26" t="s">
        <v>8</v>
      </c>
      <c r="C16" s="5" t="s">
        <v>1</v>
      </c>
      <c r="D16" s="19">
        <v>6</v>
      </c>
      <c r="E16" s="19">
        <v>0</v>
      </c>
      <c r="F16" s="19">
        <v>3</v>
      </c>
      <c r="G16" s="5">
        <v>75</v>
      </c>
      <c r="H16" s="5">
        <v>89</v>
      </c>
      <c r="I16" s="19">
        <v>1</v>
      </c>
      <c r="J16" s="19">
        <v>8</v>
      </c>
      <c r="K16" s="19">
        <v>4</v>
      </c>
      <c r="L16" s="19">
        <v>0</v>
      </c>
      <c r="M16" s="19">
        <v>2</v>
      </c>
      <c r="N16" s="19">
        <v>2</v>
      </c>
      <c r="O16" s="19">
        <v>3</v>
      </c>
      <c r="P16" s="19">
        <v>3</v>
      </c>
      <c r="Q16" s="19">
        <v>1</v>
      </c>
      <c r="R16" s="5">
        <f t="shared" si="0"/>
        <v>23</v>
      </c>
      <c r="S16" s="5">
        <f t="shared" si="1"/>
        <v>33</v>
      </c>
      <c r="T16" s="20">
        <v>109</v>
      </c>
    </row>
    <row r="17" spans="1:20" ht="15" customHeight="1" thickBot="1" x14ac:dyDescent="0.25">
      <c r="A17" s="35">
        <v>44591</v>
      </c>
      <c r="B17" s="36" t="s">
        <v>8</v>
      </c>
      <c r="C17" s="37" t="s">
        <v>3</v>
      </c>
      <c r="D17" s="38">
        <v>6</v>
      </c>
      <c r="E17" s="38">
        <v>0</v>
      </c>
      <c r="F17" s="38">
        <v>1</v>
      </c>
      <c r="G17" s="37">
        <v>166</v>
      </c>
      <c r="H17" s="37">
        <v>178</v>
      </c>
      <c r="I17" s="38">
        <v>1</v>
      </c>
      <c r="J17" s="38">
        <v>9</v>
      </c>
      <c r="K17" s="38">
        <v>4</v>
      </c>
      <c r="L17" s="38">
        <v>1</v>
      </c>
      <c r="M17" s="38">
        <v>1</v>
      </c>
      <c r="N17" s="38">
        <v>1</v>
      </c>
      <c r="O17" s="38">
        <v>3</v>
      </c>
      <c r="P17" s="38">
        <v>2</v>
      </c>
      <c r="Q17" s="38">
        <v>1</v>
      </c>
      <c r="R17" s="37">
        <f t="shared" si="0"/>
        <v>21</v>
      </c>
      <c r="S17" s="37">
        <f t="shared" si="1"/>
        <v>30</v>
      </c>
      <c r="T17" s="39">
        <v>198</v>
      </c>
    </row>
    <row r="18" spans="1:20" ht="15" customHeight="1" thickBot="1" x14ac:dyDescent="0.25">
      <c r="B18" s="18"/>
    </row>
    <row r="19" spans="1:20" ht="15" customHeight="1" thickBot="1" x14ac:dyDescent="0.25">
      <c r="A19" s="80" t="s">
        <v>33</v>
      </c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2"/>
    </row>
    <row r="20" spans="1:20" ht="15" customHeight="1" x14ac:dyDescent="0.2">
      <c r="A20" s="1" t="s">
        <v>36</v>
      </c>
      <c r="B20" s="2" t="s">
        <v>31</v>
      </c>
      <c r="C20" s="2" t="s">
        <v>37</v>
      </c>
      <c r="D20" s="2" t="s">
        <v>38</v>
      </c>
      <c r="E20" s="2" t="s">
        <v>39</v>
      </c>
      <c r="F20" s="2" t="s">
        <v>40</v>
      </c>
      <c r="G20" s="2" t="s">
        <v>41</v>
      </c>
      <c r="H20" s="2" t="s">
        <v>54</v>
      </c>
      <c r="I20" s="2" t="s">
        <v>42</v>
      </c>
      <c r="J20" s="2" t="s">
        <v>43</v>
      </c>
      <c r="K20" s="2" t="s">
        <v>44</v>
      </c>
      <c r="L20" s="2" t="s">
        <v>45</v>
      </c>
      <c r="M20" s="2" t="s">
        <v>46</v>
      </c>
      <c r="N20" s="2" t="s">
        <v>47</v>
      </c>
      <c r="O20" s="2" t="s">
        <v>48</v>
      </c>
      <c r="P20" s="2" t="s">
        <v>49</v>
      </c>
      <c r="Q20" s="2" t="s">
        <v>50</v>
      </c>
      <c r="R20" s="2" t="s">
        <v>51</v>
      </c>
      <c r="S20" s="2" t="s">
        <v>52</v>
      </c>
      <c r="T20" s="3" t="s">
        <v>53</v>
      </c>
    </row>
    <row r="21" spans="1:20" ht="15" customHeight="1" x14ac:dyDescent="0.2">
      <c r="A21" s="4">
        <v>44595</v>
      </c>
      <c r="B21" s="26" t="s">
        <v>11</v>
      </c>
      <c r="C21" s="5" t="s">
        <v>7</v>
      </c>
      <c r="D21" s="19">
        <v>8</v>
      </c>
      <c r="E21" s="19">
        <v>1</v>
      </c>
      <c r="F21" s="19">
        <v>2</v>
      </c>
      <c r="G21" s="5">
        <v>203</v>
      </c>
      <c r="H21" s="5">
        <v>220</v>
      </c>
      <c r="I21" s="19">
        <v>1</v>
      </c>
      <c r="J21" s="19">
        <v>9</v>
      </c>
      <c r="K21" s="19">
        <v>3</v>
      </c>
      <c r="L21" s="19">
        <v>1</v>
      </c>
      <c r="M21" s="19">
        <v>1</v>
      </c>
      <c r="N21" s="19">
        <v>2</v>
      </c>
      <c r="O21" s="19">
        <v>3</v>
      </c>
      <c r="P21" s="19">
        <v>3</v>
      </c>
      <c r="Q21" s="19">
        <v>1</v>
      </c>
      <c r="R21" s="5">
        <f>Q21+P21+O21+N21+M21+K21+J21</f>
        <v>22</v>
      </c>
      <c r="S21" s="5">
        <v>35</v>
      </c>
      <c r="T21" s="20">
        <v>238</v>
      </c>
    </row>
    <row r="22" spans="1:20" ht="15" customHeight="1" x14ac:dyDescent="0.2">
      <c r="A22" s="4">
        <v>44597</v>
      </c>
      <c r="B22" s="26" t="s">
        <v>12</v>
      </c>
      <c r="C22" s="5" t="s">
        <v>23</v>
      </c>
      <c r="D22" s="19">
        <v>6</v>
      </c>
      <c r="E22" s="19">
        <v>2</v>
      </c>
      <c r="F22" s="19">
        <v>2</v>
      </c>
      <c r="G22" s="5">
        <v>203</v>
      </c>
      <c r="H22" s="5">
        <v>217</v>
      </c>
      <c r="I22" s="19">
        <v>1</v>
      </c>
      <c r="J22" s="19">
        <v>6</v>
      </c>
      <c r="K22" s="5">
        <v>10</v>
      </c>
      <c r="L22" s="19">
        <v>1</v>
      </c>
      <c r="M22" s="5">
        <v>1</v>
      </c>
      <c r="N22" s="19">
        <v>2</v>
      </c>
      <c r="O22" s="19">
        <v>6</v>
      </c>
      <c r="P22" s="19">
        <v>0</v>
      </c>
      <c r="Q22" s="19">
        <v>2</v>
      </c>
      <c r="R22" s="5">
        <f t="shared" ref="R22:R35" si="2">Q22+P22+O22+N22+M22+K22+J22</f>
        <v>27</v>
      </c>
      <c r="S22" s="5">
        <f t="shared" ref="S22:S35" si="3">R22+L22+I22+F22+E22+D22</f>
        <v>39</v>
      </c>
      <c r="T22" s="20">
        <v>243</v>
      </c>
    </row>
    <row r="23" spans="1:20" ht="15" customHeight="1" x14ac:dyDescent="0.2">
      <c r="A23" s="4">
        <v>44598</v>
      </c>
      <c r="B23" s="26" t="s">
        <v>13</v>
      </c>
      <c r="C23" s="5" t="s">
        <v>5</v>
      </c>
      <c r="D23" s="19">
        <v>6</v>
      </c>
      <c r="E23" s="19">
        <v>2</v>
      </c>
      <c r="F23" s="19">
        <v>3</v>
      </c>
      <c r="G23" s="5">
        <v>206</v>
      </c>
      <c r="H23" s="5">
        <v>222</v>
      </c>
      <c r="I23" s="19">
        <v>1</v>
      </c>
      <c r="J23" s="19">
        <v>6</v>
      </c>
      <c r="K23" s="19">
        <v>4</v>
      </c>
      <c r="L23" s="19">
        <v>1</v>
      </c>
      <c r="M23" s="19">
        <v>1</v>
      </c>
      <c r="N23" s="19">
        <v>1</v>
      </c>
      <c r="O23" s="19">
        <v>3</v>
      </c>
      <c r="P23" s="19">
        <v>2</v>
      </c>
      <c r="Q23" s="19">
        <v>1</v>
      </c>
      <c r="R23" s="5">
        <f t="shared" si="2"/>
        <v>18</v>
      </c>
      <c r="S23" s="5">
        <f t="shared" si="3"/>
        <v>31</v>
      </c>
      <c r="T23" s="20">
        <v>238</v>
      </c>
    </row>
    <row r="24" spans="1:20" ht="15" customHeight="1" x14ac:dyDescent="0.2">
      <c r="A24" s="4">
        <v>44598</v>
      </c>
      <c r="B24" s="26" t="s">
        <v>13</v>
      </c>
      <c r="C24" s="5" t="s">
        <v>1</v>
      </c>
      <c r="D24" s="19">
        <v>7</v>
      </c>
      <c r="E24" s="19">
        <v>1</v>
      </c>
      <c r="F24" s="19">
        <v>3</v>
      </c>
      <c r="G24" s="5">
        <v>104</v>
      </c>
      <c r="H24" s="5">
        <v>120</v>
      </c>
      <c r="I24" s="19">
        <v>1</v>
      </c>
      <c r="J24" s="19">
        <v>9</v>
      </c>
      <c r="K24" s="19">
        <v>5</v>
      </c>
      <c r="L24" s="19">
        <v>0</v>
      </c>
      <c r="M24" s="19">
        <v>2</v>
      </c>
      <c r="N24" s="19">
        <v>1</v>
      </c>
      <c r="O24" s="19">
        <v>3</v>
      </c>
      <c r="P24" s="19">
        <v>3</v>
      </c>
      <c r="Q24" s="19">
        <v>1</v>
      </c>
      <c r="R24" s="5">
        <f t="shared" si="2"/>
        <v>24</v>
      </c>
      <c r="S24" s="5">
        <f t="shared" si="3"/>
        <v>36</v>
      </c>
      <c r="T24" s="20">
        <v>140</v>
      </c>
    </row>
    <row r="25" spans="1:20" ht="15" customHeight="1" x14ac:dyDescent="0.2">
      <c r="A25" s="30">
        <v>44598</v>
      </c>
      <c r="B25" s="31" t="s">
        <v>14</v>
      </c>
      <c r="C25" s="32" t="s">
        <v>3</v>
      </c>
      <c r="D25" s="33">
        <v>6</v>
      </c>
      <c r="E25" s="33">
        <v>1</v>
      </c>
      <c r="F25" s="33">
        <v>4</v>
      </c>
      <c r="G25" s="32">
        <v>194</v>
      </c>
      <c r="H25" s="32">
        <v>210</v>
      </c>
      <c r="I25" s="33">
        <v>1</v>
      </c>
      <c r="J25" s="33">
        <v>8</v>
      </c>
      <c r="K25" s="33">
        <v>3</v>
      </c>
      <c r="L25" s="33">
        <v>1</v>
      </c>
      <c r="M25" s="33">
        <v>2</v>
      </c>
      <c r="N25" s="33">
        <v>2</v>
      </c>
      <c r="O25" s="33">
        <v>2</v>
      </c>
      <c r="P25" s="33">
        <v>2</v>
      </c>
      <c r="Q25" s="33">
        <v>1</v>
      </c>
      <c r="R25" s="32">
        <f t="shared" si="2"/>
        <v>20</v>
      </c>
      <c r="S25" s="32">
        <f t="shared" si="3"/>
        <v>33</v>
      </c>
      <c r="T25" s="34">
        <v>228</v>
      </c>
    </row>
    <row r="26" spans="1:20" ht="15" customHeight="1" x14ac:dyDescent="0.2">
      <c r="A26" s="4">
        <v>44602</v>
      </c>
      <c r="B26" s="26" t="s">
        <v>10</v>
      </c>
      <c r="C26" s="5" t="s">
        <v>7</v>
      </c>
      <c r="D26" s="19">
        <v>6</v>
      </c>
      <c r="E26" s="19">
        <v>2</v>
      </c>
      <c r="F26" s="19">
        <v>4</v>
      </c>
      <c r="G26" s="5">
        <v>121</v>
      </c>
      <c r="H26" s="5">
        <v>137</v>
      </c>
      <c r="I26" s="19">
        <v>1</v>
      </c>
      <c r="J26" s="19">
        <v>7</v>
      </c>
      <c r="K26" s="19">
        <v>3</v>
      </c>
      <c r="L26" s="19">
        <v>0</v>
      </c>
      <c r="M26" s="19">
        <v>1</v>
      </c>
      <c r="N26" s="19">
        <v>2</v>
      </c>
      <c r="O26" s="19">
        <v>4</v>
      </c>
      <c r="P26" s="19">
        <v>2</v>
      </c>
      <c r="Q26" s="19">
        <v>1</v>
      </c>
      <c r="R26" s="5">
        <f t="shared" si="2"/>
        <v>20</v>
      </c>
      <c r="S26" s="5">
        <f t="shared" si="3"/>
        <v>33</v>
      </c>
      <c r="T26" s="20">
        <v>155</v>
      </c>
    </row>
    <row r="27" spans="1:20" ht="15" customHeight="1" x14ac:dyDescent="0.2">
      <c r="A27" s="4">
        <v>44605</v>
      </c>
      <c r="B27" s="26" t="s">
        <v>15</v>
      </c>
      <c r="C27" s="5" t="s">
        <v>5</v>
      </c>
      <c r="D27" s="19">
        <v>6</v>
      </c>
      <c r="E27" s="19">
        <v>1</v>
      </c>
      <c r="F27" s="19">
        <v>3</v>
      </c>
      <c r="G27" s="5">
        <v>203</v>
      </c>
      <c r="H27" s="5">
        <v>219</v>
      </c>
      <c r="I27" s="19">
        <v>1</v>
      </c>
      <c r="J27" s="19">
        <v>9</v>
      </c>
      <c r="K27" s="19">
        <v>4</v>
      </c>
      <c r="L27" s="19">
        <v>1</v>
      </c>
      <c r="M27" s="19">
        <v>1</v>
      </c>
      <c r="N27" s="19">
        <v>2</v>
      </c>
      <c r="O27" s="19">
        <v>2</v>
      </c>
      <c r="P27" s="19">
        <v>3</v>
      </c>
      <c r="Q27" s="19">
        <v>1</v>
      </c>
      <c r="R27" s="5">
        <f t="shared" si="2"/>
        <v>22</v>
      </c>
      <c r="S27" s="5">
        <f t="shared" si="3"/>
        <v>34</v>
      </c>
      <c r="T27" s="20">
        <v>238</v>
      </c>
    </row>
    <row r="28" spans="1:20" ht="15" customHeight="1" x14ac:dyDescent="0.2">
      <c r="A28" s="4">
        <v>44605</v>
      </c>
      <c r="B28" s="26" t="s">
        <v>16</v>
      </c>
      <c r="C28" s="5" t="s">
        <v>1</v>
      </c>
      <c r="D28" s="19">
        <v>7</v>
      </c>
      <c r="E28" s="19">
        <v>1</v>
      </c>
      <c r="F28" s="19">
        <v>2</v>
      </c>
      <c r="G28" s="5">
        <v>97</v>
      </c>
      <c r="H28" s="5">
        <v>112</v>
      </c>
      <c r="I28" s="19">
        <v>1</v>
      </c>
      <c r="J28" s="19">
        <v>8</v>
      </c>
      <c r="K28" s="19">
        <v>5</v>
      </c>
      <c r="L28" s="19">
        <v>0</v>
      </c>
      <c r="M28" s="19">
        <v>2</v>
      </c>
      <c r="N28" s="19">
        <v>2</v>
      </c>
      <c r="O28" s="19">
        <v>2</v>
      </c>
      <c r="P28" s="19">
        <v>3</v>
      </c>
      <c r="Q28" s="19">
        <v>1</v>
      </c>
      <c r="R28" s="5">
        <f t="shared" si="2"/>
        <v>23</v>
      </c>
      <c r="S28" s="5">
        <f t="shared" si="3"/>
        <v>34</v>
      </c>
      <c r="T28" s="20">
        <v>131</v>
      </c>
    </row>
    <row r="29" spans="1:20" ht="15" customHeight="1" x14ac:dyDescent="0.2">
      <c r="A29" s="30">
        <v>44605</v>
      </c>
      <c r="B29" s="31" t="s">
        <v>15</v>
      </c>
      <c r="C29" s="32" t="s">
        <v>3</v>
      </c>
      <c r="D29" s="33">
        <v>6</v>
      </c>
      <c r="E29" s="33">
        <v>0</v>
      </c>
      <c r="F29" s="33">
        <v>1</v>
      </c>
      <c r="G29" s="32">
        <v>181</v>
      </c>
      <c r="H29" s="32">
        <v>193</v>
      </c>
      <c r="I29" s="33">
        <v>1</v>
      </c>
      <c r="J29" s="33">
        <v>8</v>
      </c>
      <c r="K29" s="33">
        <v>4</v>
      </c>
      <c r="L29" s="33">
        <v>1</v>
      </c>
      <c r="M29" s="33">
        <v>1</v>
      </c>
      <c r="N29" s="33">
        <v>2</v>
      </c>
      <c r="O29" s="33">
        <v>3</v>
      </c>
      <c r="P29" s="33">
        <v>2</v>
      </c>
      <c r="Q29" s="33">
        <v>1</v>
      </c>
      <c r="R29" s="32">
        <f t="shared" si="2"/>
        <v>21</v>
      </c>
      <c r="S29" s="32">
        <f t="shared" si="3"/>
        <v>30</v>
      </c>
      <c r="T29" s="34">
        <v>212</v>
      </c>
    </row>
    <row r="30" spans="1:20" ht="15" customHeight="1" x14ac:dyDescent="0.2">
      <c r="A30" s="4">
        <v>44611</v>
      </c>
      <c r="B30" s="26" t="s">
        <v>17</v>
      </c>
      <c r="C30" s="5" t="s">
        <v>23</v>
      </c>
      <c r="D30" s="19">
        <v>6</v>
      </c>
      <c r="E30" s="19">
        <v>0</v>
      </c>
      <c r="F30" s="19">
        <v>0</v>
      </c>
      <c r="G30" s="19">
        <v>32</v>
      </c>
      <c r="H30" s="5">
        <v>45</v>
      </c>
      <c r="I30" s="19">
        <v>2</v>
      </c>
      <c r="J30" s="5">
        <v>5</v>
      </c>
      <c r="K30" s="19">
        <v>3</v>
      </c>
      <c r="L30" s="19">
        <v>0</v>
      </c>
      <c r="M30" s="19">
        <v>1</v>
      </c>
      <c r="N30" s="19">
        <v>1</v>
      </c>
      <c r="O30" s="19">
        <v>4</v>
      </c>
      <c r="P30" s="19">
        <v>2</v>
      </c>
      <c r="Q30" s="19">
        <v>1</v>
      </c>
      <c r="R30" s="5">
        <f t="shared" si="2"/>
        <v>17</v>
      </c>
      <c r="S30" s="5">
        <f t="shared" si="3"/>
        <v>25</v>
      </c>
      <c r="T30" s="20">
        <v>62</v>
      </c>
    </row>
    <row r="31" spans="1:20" ht="15" customHeight="1" x14ac:dyDescent="0.2">
      <c r="A31" s="4">
        <v>44612</v>
      </c>
      <c r="B31" s="26" t="s">
        <v>18</v>
      </c>
      <c r="C31" s="5" t="s">
        <v>5</v>
      </c>
      <c r="D31" s="19">
        <v>7</v>
      </c>
      <c r="E31" s="19">
        <v>0</v>
      </c>
      <c r="F31" s="19">
        <v>2</v>
      </c>
      <c r="G31" s="5">
        <v>190</v>
      </c>
      <c r="H31" s="5">
        <v>204</v>
      </c>
      <c r="I31" s="19">
        <v>1</v>
      </c>
      <c r="J31" s="19">
        <v>7</v>
      </c>
      <c r="K31" s="19">
        <v>4</v>
      </c>
      <c r="L31" s="19">
        <v>1</v>
      </c>
      <c r="M31" s="19">
        <v>1</v>
      </c>
      <c r="N31" s="19">
        <v>2</v>
      </c>
      <c r="O31" s="19">
        <v>3</v>
      </c>
      <c r="P31" s="19">
        <v>2</v>
      </c>
      <c r="Q31" s="19">
        <v>1</v>
      </c>
      <c r="R31" s="5">
        <f t="shared" si="2"/>
        <v>20</v>
      </c>
      <c r="S31" s="5">
        <f t="shared" si="3"/>
        <v>31</v>
      </c>
      <c r="T31" s="20">
        <v>222</v>
      </c>
    </row>
    <row r="32" spans="1:20" ht="15" customHeight="1" x14ac:dyDescent="0.2">
      <c r="A32" s="4">
        <v>44612</v>
      </c>
      <c r="B32" s="26" t="s">
        <v>18</v>
      </c>
      <c r="C32" s="5" t="s">
        <v>1</v>
      </c>
      <c r="D32" s="19">
        <v>7</v>
      </c>
      <c r="E32" s="19">
        <v>0</v>
      </c>
      <c r="F32" s="19">
        <v>3</v>
      </c>
      <c r="G32" s="5">
        <v>60</v>
      </c>
      <c r="H32" s="5">
        <v>75</v>
      </c>
      <c r="I32" s="19">
        <v>1</v>
      </c>
      <c r="J32" s="19">
        <v>7</v>
      </c>
      <c r="K32" s="19">
        <v>4</v>
      </c>
      <c r="L32" s="19">
        <v>0</v>
      </c>
      <c r="M32" s="19">
        <v>2</v>
      </c>
      <c r="N32" s="19">
        <v>1</v>
      </c>
      <c r="O32" s="19">
        <v>3</v>
      </c>
      <c r="P32" s="19">
        <v>3</v>
      </c>
      <c r="Q32" s="19">
        <v>1</v>
      </c>
      <c r="R32" s="5">
        <f t="shared" si="2"/>
        <v>21</v>
      </c>
      <c r="S32" s="5">
        <f t="shared" si="3"/>
        <v>32</v>
      </c>
      <c r="T32" s="20">
        <v>92</v>
      </c>
    </row>
    <row r="33" spans="1:20" ht="15" customHeight="1" x14ac:dyDescent="0.2">
      <c r="A33" s="30">
        <v>44612</v>
      </c>
      <c r="B33" s="31" t="s">
        <v>9</v>
      </c>
      <c r="C33" s="32" t="s">
        <v>3</v>
      </c>
      <c r="D33" s="33">
        <v>7</v>
      </c>
      <c r="E33" s="33">
        <v>0</v>
      </c>
      <c r="F33" s="33">
        <v>1</v>
      </c>
      <c r="G33" s="32">
        <v>138</v>
      </c>
      <c r="H33" s="32">
        <v>150</v>
      </c>
      <c r="I33" s="33">
        <v>1</v>
      </c>
      <c r="J33" s="33">
        <v>8</v>
      </c>
      <c r="K33" s="33">
        <v>3</v>
      </c>
      <c r="L33" s="33">
        <v>0</v>
      </c>
      <c r="M33" s="33">
        <v>1</v>
      </c>
      <c r="N33" s="33">
        <v>2</v>
      </c>
      <c r="O33" s="33">
        <v>3</v>
      </c>
      <c r="P33" s="33">
        <v>2</v>
      </c>
      <c r="Q33" s="33">
        <v>1</v>
      </c>
      <c r="R33" s="32">
        <f t="shared" si="2"/>
        <v>20</v>
      </c>
      <c r="S33" s="32">
        <f t="shared" si="3"/>
        <v>29</v>
      </c>
      <c r="T33" s="34">
        <v>167</v>
      </c>
    </row>
    <row r="34" spans="1:20" ht="15" customHeight="1" x14ac:dyDescent="0.2">
      <c r="A34" s="4">
        <v>44616</v>
      </c>
      <c r="B34" s="26" t="s">
        <v>19</v>
      </c>
      <c r="C34" s="5" t="s">
        <v>7</v>
      </c>
      <c r="D34" s="19">
        <v>6</v>
      </c>
      <c r="E34" s="19">
        <v>0</v>
      </c>
      <c r="F34" s="19">
        <v>4</v>
      </c>
      <c r="G34" s="5">
        <v>75</v>
      </c>
      <c r="H34" s="5">
        <v>90</v>
      </c>
      <c r="I34" s="19">
        <v>1</v>
      </c>
      <c r="J34" s="19">
        <v>9</v>
      </c>
      <c r="K34" s="19">
        <v>3</v>
      </c>
      <c r="L34" s="19">
        <v>1</v>
      </c>
      <c r="M34" s="19">
        <v>1</v>
      </c>
      <c r="N34" s="19">
        <v>2</v>
      </c>
      <c r="O34" s="19">
        <v>3</v>
      </c>
      <c r="P34" s="19">
        <v>2</v>
      </c>
      <c r="Q34" s="19">
        <v>1</v>
      </c>
      <c r="R34" s="5">
        <f t="shared" si="2"/>
        <v>21</v>
      </c>
      <c r="S34" s="5">
        <f t="shared" si="3"/>
        <v>33</v>
      </c>
      <c r="T34" s="20">
        <v>108</v>
      </c>
    </row>
    <row r="35" spans="1:20" ht="15" customHeight="1" thickBot="1" x14ac:dyDescent="0.25">
      <c r="A35" s="35">
        <v>44619</v>
      </c>
      <c r="B35" s="36" t="s">
        <v>55</v>
      </c>
      <c r="C35" s="37" t="s">
        <v>3</v>
      </c>
      <c r="D35" s="38">
        <v>6</v>
      </c>
      <c r="E35" s="38">
        <v>1</v>
      </c>
      <c r="F35" s="38">
        <v>2</v>
      </c>
      <c r="G35" s="37">
        <v>167</v>
      </c>
      <c r="H35" s="37">
        <v>181</v>
      </c>
      <c r="I35" s="38">
        <v>1</v>
      </c>
      <c r="J35" s="38">
        <v>8</v>
      </c>
      <c r="K35" s="38">
        <v>4</v>
      </c>
      <c r="L35" s="38">
        <v>1</v>
      </c>
      <c r="M35" s="38">
        <v>1</v>
      </c>
      <c r="N35" s="38">
        <v>1</v>
      </c>
      <c r="O35" s="38">
        <v>3</v>
      </c>
      <c r="P35" s="38">
        <v>2</v>
      </c>
      <c r="Q35" s="38">
        <v>1</v>
      </c>
      <c r="R35" s="37">
        <f t="shared" si="2"/>
        <v>20</v>
      </c>
      <c r="S35" s="37">
        <f t="shared" si="3"/>
        <v>31</v>
      </c>
      <c r="T35" s="39">
        <v>199</v>
      </c>
    </row>
    <row r="36" spans="1:20" ht="15" customHeight="1" thickBot="1" x14ac:dyDescent="0.25">
      <c r="B36" s="18"/>
    </row>
    <row r="37" spans="1:20" ht="15" customHeight="1" thickBot="1" x14ac:dyDescent="0.25">
      <c r="A37" s="83" t="s">
        <v>34</v>
      </c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5"/>
    </row>
    <row r="38" spans="1:20" ht="15" customHeight="1" x14ac:dyDescent="0.2">
      <c r="A38" s="1" t="s">
        <v>36</v>
      </c>
      <c r="B38" s="2" t="s">
        <v>31</v>
      </c>
      <c r="C38" s="2" t="s">
        <v>37</v>
      </c>
      <c r="D38" s="2" t="s">
        <v>38</v>
      </c>
      <c r="E38" s="2" t="s">
        <v>39</v>
      </c>
      <c r="F38" s="2" t="s">
        <v>40</v>
      </c>
      <c r="G38" s="2" t="s">
        <v>41</v>
      </c>
      <c r="H38" s="2" t="s">
        <v>54</v>
      </c>
      <c r="I38" s="2" t="s">
        <v>42</v>
      </c>
      <c r="J38" s="2" t="s">
        <v>43</v>
      </c>
      <c r="K38" s="2" t="s">
        <v>44</v>
      </c>
      <c r="L38" s="2" t="s">
        <v>45</v>
      </c>
      <c r="M38" s="2" t="s">
        <v>46</v>
      </c>
      <c r="N38" s="2" t="s">
        <v>47</v>
      </c>
      <c r="O38" s="2" t="s">
        <v>48</v>
      </c>
      <c r="P38" s="2" t="s">
        <v>49</v>
      </c>
      <c r="Q38" s="2" t="s">
        <v>50</v>
      </c>
      <c r="R38" s="2" t="s">
        <v>51</v>
      </c>
      <c r="S38" s="2" t="s">
        <v>52</v>
      </c>
      <c r="T38" s="3" t="s">
        <v>53</v>
      </c>
    </row>
    <row r="39" spans="1:20" ht="15" customHeight="1" x14ac:dyDescent="0.2">
      <c r="A39" s="4">
        <v>44623</v>
      </c>
      <c r="B39" s="26" t="s">
        <v>19</v>
      </c>
      <c r="C39" s="5" t="s">
        <v>7</v>
      </c>
      <c r="D39" s="6">
        <v>7</v>
      </c>
      <c r="E39" s="6">
        <v>2</v>
      </c>
      <c r="F39" s="6">
        <v>3</v>
      </c>
      <c r="G39" s="7">
        <v>182</v>
      </c>
      <c r="H39" s="7">
        <v>198</v>
      </c>
      <c r="I39" s="6">
        <v>1</v>
      </c>
      <c r="J39" s="6">
        <v>6</v>
      </c>
      <c r="K39" s="6">
        <v>4</v>
      </c>
      <c r="L39" s="19">
        <v>1</v>
      </c>
      <c r="M39" s="6">
        <v>1</v>
      </c>
      <c r="N39" s="6">
        <v>2</v>
      </c>
      <c r="O39" s="6">
        <v>3</v>
      </c>
      <c r="P39" s="6">
        <v>2</v>
      </c>
      <c r="Q39" s="24">
        <v>1</v>
      </c>
      <c r="R39" s="7">
        <f t="shared" ref="R39:R57" si="4">Q39+P39+O39+N39+M39+K39+J39</f>
        <v>19</v>
      </c>
      <c r="S39" s="5">
        <f t="shared" ref="S39:S57" si="5">R39+L39+I39+F39+E39+D39</f>
        <v>33</v>
      </c>
      <c r="T39" s="8">
        <v>215</v>
      </c>
    </row>
    <row r="40" spans="1:20" ht="15" customHeight="1" x14ac:dyDescent="0.2">
      <c r="A40" s="4">
        <v>44626</v>
      </c>
      <c r="B40" s="26" t="s">
        <v>20</v>
      </c>
      <c r="C40" s="5" t="s">
        <v>5</v>
      </c>
      <c r="D40" s="6">
        <v>6</v>
      </c>
      <c r="E40" s="6">
        <v>0</v>
      </c>
      <c r="F40" s="6">
        <v>1</v>
      </c>
      <c r="G40" s="7">
        <v>191</v>
      </c>
      <c r="H40" s="7">
        <v>203</v>
      </c>
      <c r="I40" s="6">
        <v>1</v>
      </c>
      <c r="J40" s="6">
        <v>8</v>
      </c>
      <c r="K40" s="6">
        <v>4</v>
      </c>
      <c r="L40" s="19">
        <v>1</v>
      </c>
      <c r="M40" s="6">
        <v>1</v>
      </c>
      <c r="N40" s="6">
        <v>2</v>
      </c>
      <c r="O40" s="6">
        <v>3</v>
      </c>
      <c r="P40" s="6">
        <v>2</v>
      </c>
      <c r="Q40" s="24">
        <v>1</v>
      </c>
      <c r="R40" s="5">
        <f t="shared" si="4"/>
        <v>21</v>
      </c>
      <c r="S40" s="5">
        <f t="shared" si="5"/>
        <v>30</v>
      </c>
      <c r="T40" s="8">
        <v>222</v>
      </c>
    </row>
    <row r="41" spans="1:20" ht="15" customHeight="1" x14ac:dyDescent="0.2">
      <c r="A41" s="4">
        <v>44626</v>
      </c>
      <c r="B41" s="26" t="s">
        <v>20</v>
      </c>
      <c r="C41" s="5" t="s">
        <v>1</v>
      </c>
      <c r="D41" s="6">
        <v>7</v>
      </c>
      <c r="E41" s="6">
        <v>1</v>
      </c>
      <c r="F41" s="6">
        <v>2</v>
      </c>
      <c r="G41" s="7">
        <v>78</v>
      </c>
      <c r="H41" s="7">
        <v>93</v>
      </c>
      <c r="I41" s="6">
        <v>1</v>
      </c>
      <c r="J41" s="6">
        <v>7</v>
      </c>
      <c r="K41" s="6">
        <v>4</v>
      </c>
      <c r="L41" s="19">
        <v>1</v>
      </c>
      <c r="M41" s="6">
        <v>2</v>
      </c>
      <c r="N41" s="6">
        <v>2</v>
      </c>
      <c r="O41" s="6">
        <v>3</v>
      </c>
      <c r="P41" s="6">
        <v>3</v>
      </c>
      <c r="Q41" s="24">
        <v>1</v>
      </c>
      <c r="R41" s="5">
        <f t="shared" si="4"/>
        <v>22</v>
      </c>
      <c r="S41" s="5">
        <f t="shared" si="5"/>
        <v>34</v>
      </c>
      <c r="T41" s="8">
        <v>111</v>
      </c>
    </row>
    <row r="42" spans="1:20" ht="15" customHeight="1" x14ac:dyDescent="0.2">
      <c r="A42" s="30">
        <v>44626</v>
      </c>
      <c r="B42" s="31" t="s">
        <v>20</v>
      </c>
      <c r="C42" s="32" t="s">
        <v>3</v>
      </c>
      <c r="D42" s="40">
        <v>7</v>
      </c>
      <c r="E42" s="40">
        <v>1</v>
      </c>
      <c r="F42" s="40">
        <v>3</v>
      </c>
      <c r="G42" s="41">
        <v>156</v>
      </c>
      <c r="H42" s="41">
        <v>172</v>
      </c>
      <c r="I42" s="40">
        <v>1</v>
      </c>
      <c r="J42" s="40">
        <v>8</v>
      </c>
      <c r="K42" s="40">
        <v>4</v>
      </c>
      <c r="L42" s="33">
        <v>0</v>
      </c>
      <c r="M42" s="40">
        <v>1</v>
      </c>
      <c r="N42" s="40">
        <v>2</v>
      </c>
      <c r="O42" s="40">
        <v>3</v>
      </c>
      <c r="P42" s="40">
        <v>2</v>
      </c>
      <c r="Q42" s="42">
        <v>1</v>
      </c>
      <c r="R42" s="32">
        <f t="shared" si="4"/>
        <v>21</v>
      </c>
      <c r="S42" s="32">
        <f t="shared" si="5"/>
        <v>33</v>
      </c>
      <c r="T42" s="43">
        <v>191</v>
      </c>
    </row>
    <row r="43" spans="1:20" ht="15" customHeight="1" x14ac:dyDescent="0.2">
      <c r="A43" s="4">
        <v>44630</v>
      </c>
      <c r="B43" s="26" t="s">
        <v>20</v>
      </c>
      <c r="C43" s="5" t="s">
        <v>7</v>
      </c>
      <c r="D43" s="6">
        <v>6</v>
      </c>
      <c r="E43" s="6">
        <v>1</v>
      </c>
      <c r="F43" s="6">
        <v>4</v>
      </c>
      <c r="G43" s="7">
        <v>116</v>
      </c>
      <c r="H43" s="7">
        <v>101</v>
      </c>
      <c r="I43" s="6">
        <v>1</v>
      </c>
      <c r="J43" s="6">
        <v>8</v>
      </c>
      <c r="K43" s="6">
        <v>3</v>
      </c>
      <c r="L43" s="19">
        <v>1</v>
      </c>
      <c r="M43" s="6">
        <v>1</v>
      </c>
      <c r="N43" s="6">
        <v>2</v>
      </c>
      <c r="O43" s="6">
        <v>4</v>
      </c>
      <c r="P43" s="6">
        <v>2</v>
      </c>
      <c r="Q43" s="24">
        <v>1</v>
      </c>
      <c r="R43" s="5">
        <f t="shared" si="4"/>
        <v>21</v>
      </c>
      <c r="S43" s="5">
        <f t="shared" si="5"/>
        <v>34</v>
      </c>
      <c r="T43" s="8">
        <v>135</v>
      </c>
    </row>
    <row r="44" spans="1:20" ht="15" customHeight="1" x14ac:dyDescent="0.2">
      <c r="A44" s="4">
        <v>44633</v>
      </c>
      <c r="B44" s="26" t="s">
        <v>20</v>
      </c>
      <c r="C44" s="5" t="s">
        <v>5</v>
      </c>
      <c r="D44" s="6">
        <v>6</v>
      </c>
      <c r="E44" s="6">
        <v>1</v>
      </c>
      <c r="F44" s="6">
        <v>1</v>
      </c>
      <c r="G44" s="7">
        <v>194</v>
      </c>
      <c r="H44" s="7">
        <v>200</v>
      </c>
      <c r="I44" s="6">
        <v>1</v>
      </c>
      <c r="J44" s="6">
        <v>8</v>
      </c>
      <c r="K44" s="6">
        <v>5</v>
      </c>
      <c r="L44" s="19">
        <v>1</v>
      </c>
      <c r="M44" s="6">
        <v>1</v>
      </c>
      <c r="N44" s="6">
        <v>2</v>
      </c>
      <c r="O44" s="6">
        <v>3</v>
      </c>
      <c r="P44" s="6">
        <v>2</v>
      </c>
      <c r="Q44" s="24">
        <v>1</v>
      </c>
      <c r="R44" s="5">
        <f t="shared" si="4"/>
        <v>22</v>
      </c>
      <c r="S44" s="5">
        <f t="shared" si="5"/>
        <v>32</v>
      </c>
      <c r="T44" s="8">
        <v>220</v>
      </c>
    </row>
    <row r="45" spans="1:20" ht="15" customHeight="1" x14ac:dyDescent="0.2">
      <c r="A45" s="4">
        <v>44633</v>
      </c>
      <c r="B45" s="26" t="s">
        <v>20</v>
      </c>
      <c r="C45" s="5" t="s">
        <v>1</v>
      </c>
      <c r="D45" s="6">
        <v>7</v>
      </c>
      <c r="E45" s="6">
        <v>0</v>
      </c>
      <c r="F45" s="6">
        <v>5</v>
      </c>
      <c r="G45" s="7">
        <v>100</v>
      </c>
      <c r="H45" s="7">
        <v>119</v>
      </c>
      <c r="I45" s="6">
        <v>1</v>
      </c>
      <c r="J45" s="6">
        <v>9</v>
      </c>
      <c r="K45" s="6">
        <v>5</v>
      </c>
      <c r="L45" s="19">
        <v>1</v>
      </c>
      <c r="M45" s="6">
        <v>2</v>
      </c>
      <c r="N45" s="6">
        <v>2</v>
      </c>
      <c r="O45" s="6">
        <v>3</v>
      </c>
      <c r="P45" s="6">
        <v>2</v>
      </c>
      <c r="Q45" s="24">
        <v>1</v>
      </c>
      <c r="R45" s="5">
        <f t="shared" si="4"/>
        <v>24</v>
      </c>
      <c r="S45" s="5">
        <f t="shared" si="5"/>
        <v>38</v>
      </c>
      <c r="T45" s="8">
        <v>140</v>
      </c>
    </row>
    <row r="46" spans="1:20" ht="15" customHeight="1" x14ac:dyDescent="0.2">
      <c r="A46" s="30">
        <v>44633</v>
      </c>
      <c r="B46" s="31" t="s">
        <v>16</v>
      </c>
      <c r="C46" s="32" t="s">
        <v>3</v>
      </c>
      <c r="D46" s="40">
        <v>6</v>
      </c>
      <c r="E46" s="40">
        <v>0</v>
      </c>
      <c r="F46" s="40">
        <v>2</v>
      </c>
      <c r="G46" s="41">
        <v>168</v>
      </c>
      <c r="H46" s="41">
        <v>182</v>
      </c>
      <c r="I46" s="40">
        <v>1</v>
      </c>
      <c r="J46" s="40">
        <v>8</v>
      </c>
      <c r="K46" s="40">
        <v>4</v>
      </c>
      <c r="L46" s="33">
        <v>1</v>
      </c>
      <c r="M46" s="40">
        <v>1</v>
      </c>
      <c r="N46" s="40">
        <v>2</v>
      </c>
      <c r="O46" s="40">
        <v>3</v>
      </c>
      <c r="P46" s="40">
        <v>3</v>
      </c>
      <c r="Q46" s="42">
        <v>1</v>
      </c>
      <c r="R46" s="32">
        <f t="shared" si="4"/>
        <v>22</v>
      </c>
      <c r="S46" s="32">
        <f t="shared" si="5"/>
        <v>32</v>
      </c>
      <c r="T46" s="43">
        <v>201</v>
      </c>
    </row>
    <row r="47" spans="1:20" ht="15" customHeight="1" x14ac:dyDescent="0.2">
      <c r="A47" s="4">
        <v>44637</v>
      </c>
      <c r="B47" s="26" t="s">
        <v>20</v>
      </c>
      <c r="C47" s="5" t="s">
        <v>7</v>
      </c>
      <c r="D47" s="6">
        <v>6</v>
      </c>
      <c r="E47" s="6">
        <v>2</v>
      </c>
      <c r="F47" s="6">
        <v>3</v>
      </c>
      <c r="G47" s="7">
        <v>138</v>
      </c>
      <c r="H47" s="7">
        <v>154</v>
      </c>
      <c r="I47" s="6">
        <v>1</v>
      </c>
      <c r="J47" s="6">
        <v>8</v>
      </c>
      <c r="K47" s="6">
        <v>3</v>
      </c>
      <c r="L47" s="19">
        <v>0</v>
      </c>
      <c r="M47" s="6">
        <v>1</v>
      </c>
      <c r="N47" s="6">
        <v>2</v>
      </c>
      <c r="O47" s="6">
        <v>3</v>
      </c>
      <c r="P47" s="6">
        <v>2</v>
      </c>
      <c r="Q47" s="24">
        <v>1</v>
      </c>
      <c r="R47" s="5">
        <f t="shared" si="4"/>
        <v>20</v>
      </c>
      <c r="S47" s="5">
        <f t="shared" si="5"/>
        <v>32</v>
      </c>
      <c r="T47" s="8">
        <v>172</v>
      </c>
    </row>
    <row r="48" spans="1:20" ht="15" customHeight="1" x14ac:dyDescent="0.2">
      <c r="A48" s="4">
        <v>44639</v>
      </c>
      <c r="B48" s="26" t="s">
        <v>22</v>
      </c>
      <c r="C48" s="5" t="s">
        <v>23</v>
      </c>
      <c r="D48" s="6">
        <v>5</v>
      </c>
      <c r="E48" s="6">
        <v>2</v>
      </c>
      <c r="F48" s="6">
        <v>1</v>
      </c>
      <c r="G48" s="7">
        <v>43</v>
      </c>
      <c r="H48" s="7">
        <v>57</v>
      </c>
      <c r="I48" s="6">
        <v>3</v>
      </c>
      <c r="J48" s="6">
        <v>8</v>
      </c>
      <c r="K48" s="6">
        <v>3</v>
      </c>
      <c r="L48" s="19">
        <v>1</v>
      </c>
      <c r="M48" s="6">
        <v>1</v>
      </c>
      <c r="N48" s="6">
        <v>0</v>
      </c>
      <c r="O48" s="6">
        <v>5</v>
      </c>
      <c r="P48" s="6">
        <v>2</v>
      </c>
      <c r="Q48" s="24">
        <v>0</v>
      </c>
      <c r="R48" s="5">
        <f t="shared" si="4"/>
        <v>19</v>
      </c>
      <c r="S48" s="5">
        <f t="shared" si="5"/>
        <v>31</v>
      </c>
      <c r="T48" s="8">
        <v>75</v>
      </c>
    </row>
    <row r="49" spans="1:20" ht="15" customHeight="1" x14ac:dyDescent="0.2">
      <c r="A49" s="4">
        <v>44640</v>
      </c>
      <c r="B49" s="26" t="s">
        <v>9</v>
      </c>
      <c r="C49" s="5" t="s">
        <v>5</v>
      </c>
      <c r="D49" s="6">
        <v>6</v>
      </c>
      <c r="E49" s="6">
        <v>1</v>
      </c>
      <c r="F49" s="6">
        <v>2</v>
      </c>
      <c r="G49" s="7">
        <v>185</v>
      </c>
      <c r="H49" s="7">
        <v>198</v>
      </c>
      <c r="I49" s="6">
        <v>1</v>
      </c>
      <c r="J49" s="6">
        <v>8</v>
      </c>
      <c r="K49" s="6">
        <v>4</v>
      </c>
      <c r="L49" s="19">
        <v>0</v>
      </c>
      <c r="M49" s="6">
        <v>1</v>
      </c>
      <c r="N49" s="6">
        <v>2</v>
      </c>
      <c r="O49" s="6">
        <v>2</v>
      </c>
      <c r="P49" s="6">
        <v>2</v>
      </c>
      <c r="Q49" s="24">
        <v>1</v>
      </c>
      <c r="R49" s="5">
        <f t="shared" si="4"/>
        <v>20</v>
      </c>
      <c r="S49" s="5">
        <f t="shared" si="5"/>
        <v>30</v>
      </c>
      <c r="T49" s="8">
        <v>216</v>
      </c>
    </row>
    <row r="50" spans="1:20" ht="15" customHeight="1" x14ac:dyDescent="0.2">
      <c r="A50" s="4">
        <v>44640</v>
      </c>
      <c r="B50" s="26" t="s">
        <v>24</v>
      </c>
      <c r="C50" s="5" t="s">
        <v>1</v>
      </c>
      <c r="D50" s="6">
        <v>7</v>
      </c>
      <c r="E50" s="6">
        <v>0</v>
      </c>
      <c r="F50" s="6">
        <v>2</v>
      </c>
      <c r="G50" s="7">
        <v>54</v>
      </c>
      <c r="H50" s="7">
        <v>68</v>
      </c>
      <c r="I50" s="6">
        <v>1</v>
      </c>
      <c r="J50" s="6">
        <v>9</v>
      </c>
      <c r="K50" s="6">
        <v>4</v>
      </c>
      <c r="L50" s="19">
        <v>1</v>
      </c>
      <c r="M50" s="6">
        <v>1</v>
      </c>
      <c r="N50" s="6">
        <v>0</v>
      </c>
      <c r="O50" s="6">
        <v>3</v>
      </c>
      <c r="P50" s="6">
        <v>2</v>
      </c>
      <c r="Q50" s="24">
        <v>1</v>
      </c>
      <c r="R50" s="5">
        <f t="shared" si="4"/>
        <v>20</v>
      </c>
      <c r="S50" s="5">
        <f t="shared" si="5"/>
        <v>31</v>
      </c>
      <c r="T50" s="8">
        <v>86</v>
      </c>
    </row>
    <row r="51" spans="1:20" ht="15" customHeight="1" x14ac:dyDescent="0.2">
      <c r="A51" s="30">
        <v>44640</v>
      </c>
      <c r="B51" s="31" t="s">
        <v>24</v>
      </c>
      <c r="C51" s="32" t="s">
        <v>3</v>
      </c>
      <c r="D51" s="40">
        <v>6</v>
      </c>
      <c r="E51" s="40">
        <v>1</v>
      </c>
      <c r="F51" s="40">
        <v>1</v>
      </c>
      <c r="G51" s="41">
        <v>101</v>
      </c>
      <c r="H51" s="41">
        <v>114</v>
      </c>
      <c r="I51" s="40">
        <v>1</v>
      </c>
      <c r="J51" s="40">
        <v>8</v>
      </c>
      <c r="K51" s="40">
        <v>4</v>
      </c>
      <c r="L51" s="33">
        <v>0</v>
      </c>
      <c r="M51" s="40">
        <v>1</v>
      </c>
      <c r="N51" s="40">
        <v>1</v>
      </c>
      <c r="O51" s="40">
        <v>2</v>
      </c>
      <c r="P51" s="40">
        <v>2</v>
      </c>
      <c r="Q51" s="42">
        <v>1</v>
      </c>
      <c r="R51" s="32">
        <f t="shared" si="4"/>
        <v>19</v>
      </c>
      <c r="S51" s="32">
        <f t="shared" si="5"/>
        <v>28</v>
      </c>
      <c r="T51" s="43">
        <v>131</v>
      </c>
    </row>
    <row r="52" spans="1:20" ht="15" customHeight="1" x14ac:dyDescent="0.2">
      <c r="A52" s="4">
        <v>44644</v>
      </c>
      <c r="B52" s="26" t="s">
        <v>20</v>
      </c>
      <c r="C52" s="5" t="s">
        <v>7</v>
      </c>
      <c r="D52" s="6">
        <v>6</v>
      </c>
      <c r="E52" s="6">
        <v>0</v>
      </c>
      <c r="F52" s="6">
        <v>2</v>
      </c>
      <c r="G52" s="7">
        <v>138</v>
      </c>
      <c r="H52" s="7">
        <v>151</v>
      </c>
      <c r="I52" s="6">
        <v>1</v>
      </c>
      <c r="J52" s="6">
        <v>9</v>
      </c>
      <c r="K52" s="6">
        <v>4</v>
      </c>
      <c r="L52" s="19">
        <v>0</v>
      </c>
      <c r="M52" s="6">
        <v>1</v>
      </c>
      <c r="N52" s="6">
        <v>2</v>
      </c>
      <c r="O52" s="6">
        <v>4</v>
      </c>
      <c r="P52" s="6">
        <v>2</v>
      </c>
      <c r="Q52" s="24">
        <v>1</v>
      </c>
      <c r="R52" s="5">
        <f t="shared" si="4"/>
        <v>23</v>
      </c>
      <c r="S52" s="5">
        <f t="shared" si="5"/>
        <v>32</v>
      </c>
      <c r="T52" s="8">
        <v>172</v>
      </c>
    </row>
    <row r="53" spans="1:20" ht="15" customHeight="1" x14ac:dyDescent="0.2">
      <c r="A53" s="4">
        <v>44646</v>
      </c>
      <c r="B53" s="26" t="s">
        <v>25</v>
      </c>
      <c r="C53" s="5" t="s">
        <v>23</v>
      </c>
      <c r="D53" s="6">
        <v>6</v>
      </c>
      <c r="E53" s="6">
        <v>0</v>
      </c>
      <c r="F53" s="6">
        <v>0</v>
      </c>
      <c r="G53" s="7">
        <v>80</v>
      </c>
      <c r="H53" s="7">
        <v>92</v>
      </c>
      <c r="I53" s="6">
        <v>1</v>
      </c>
      <c r="J53" s="6">
        <v>7</v>
      </c>
      <c r="K53" s="6">
        <v>3</v>
      </c>
      <c r="L53" s="19">
        <v>1</v>
      </c>
      <c r="M53" s="6">
        <v>1</v>
      </c>
      <c r="N53" s="6">
        <v>1</v>
      </c>
      <c r="O53" s="6">
        <v>5</v>
      </c>
      <c r="P53" s="6">
        <v>3</v>
      </c>
      <c r="Q53" s="24">
        <v>1</v>
      </c>
      <c r="R53" s="5">
        <f t="shared" si="4"/>
        <v>21</v>
      </c>
      <c r="S53" s="5">
        <f t="shared" si="5"/>
        <v>29</v>
      </c>
      <c r="T53" s="8">
        <v>111</v>
      </c>
    </row>
    <row r="54" spans="1:20" ht="15" customHeight="1" x14ac:dyDescent="0.2">
      <c r="A54" s="4">
        <v>44647</v>
      </c>
      <c r="B54" s="26" t="s">
        <v>20</v>
      </c>
      <c r="C54" s="5" t="s">
        <v>5</v>
      </c>
      <c r="D54" s="6">
        <v>6</v>
      </c>
      <c r="E54" s="6">
        <v>0</v>
      </c>
      <c r="F54" s="6">
        <v>1</v>
      </c>
      <c r="G54" s="7">
        <v>153</v>
      </c>
      <c r="H54" s="7">
        <v>163</v>
      </c>
      <c r="I54" s="6">
        <v>1</v>
      </c>
      <c r="J54" s="6">
        <v>7</v>
      </c>
      <c r="K54" s="6">
        <v>4</v>
      </c>
      <c r="L54" s="19">
        <v>1</v>
      </c>
      <c r="M54" s="6">
        <v>1</v>
      </c>
      <c r="N54" s="6">
        <v>2</v>
      </c>
      <c r="O54" s="6">
        <v>2</v>
      </c>
      <c r="P54" s="6">
        <v>2</v>
      </c>
      <c r="Q54" s="24">
        <v>1</v>
      </c>
      <c r="R54" s="5">
        <f t="shared" si="4"/>
        <v>19</v>
      </c>
      <c r="S54" s="5">
        <f t="shared" si="5"/>
        <v>28</v>
      </c>
      <c r="T54" s="8">
        <v>180</v>
      </c>
    </row>
    <row r="55" spans="1:20" ht="15" customHeight="1" x14ac:dyDescent="0.2">
      <c r="A55" s="4">
        <v>44647</v>
      </c>
      <c r="B55" s="26" t="s">
        <v>20</v>
      </c>
      <c r="C55" s="5" t="s">
        <v>1</v>
      </c>
      <c r="D55" s="6">
        <v>7</v>
      </c>
      <c r="E55" s="6">
        <v>0</v>
      </c>
      <c r="F55" s="6">
        <v>2</v>
      </c>
      <c r="G55" s="7">
        <v>87</v>
      </c>
      <c r="H55" s="7">
        <v>100</v>
      </c>
      <c r="I55" s="6">
        <v>1</v>
      </c>
      <c r="J55" s="6">
        <v>7</v>
      </c>
      <c r="K55" s="6">
        <v>5</v>
      </c>
      <c r="L55" s="19">
        <v>0</v>
      </c>
      <c r="M55" s="6">
        <v>1</v>
      </c>
      <c r="N55" s="6">
        <v>2</v>
      </c>
      <c r="O55" s="6">
        <v>2</v>
      </c>
      <c r="P55" s="6">
        <v>2</v>
      </c>
      <c r="Q55" s="24">
        <v>1</v>
      </c>
      <c r="R55" s="5">
        <f t="shared" si="4"/>
        <v>20</v>
      </c>
      <c r="S55" s="5">
        <f t="shared" si="5"/>
        <v>30</v>
      </c>
      <c r="T55" s="8">
        <v>118</v>
      </c>
    </row>
    <row r="56" spans="1:20" ht="15" customHeight="1" x14ac:dyDescent="0.2">
      <c r="A56" s="30">
        <v>44647</v>
      </c>
      <c r="B56" s="31" t="s">
        <v>20</v>
      </c>
      <c r="C56" s="32" t="s">
        <v>3</v>
      </c>
      <c r="D56" s="40">
        <v>7</v>
      </c>
      <c r="E56" s="40">
        <v>0</v>
      </c>
      <c r="F56" s="40">
        <v>1</v>
      </c>
      <c r="G56" s="41">
        <v>137</v>
      </c>
      <c r="H56" s="41">
        <v>149</v>
      </c>
      <c r="I56" s="40">
        <v>1</v>
      </c>
      <c r="J56" s="40">
        <v>7</v>
      </c>
      <c r="K56" s="40">
        <v>4</v>
      </c>
      <c r="L56" s="33">
        <v>1</v>
      </c>
      <c r="M56" s="40">
        <v>1</v>
      </c>
      <c r="N56" s="40">
        <v>2</v>
      </c>
      <c r="O56" s="40">
        <v>3</v>
      </c>
      <c r="P56" s="40">
        <v>2</v>
      </c>
      <c r="Q56" s="42">
        <v>1</v>
      </c>
      <c r="R56" s="32">
        <f t="shared" si="4"/>
        <v>20</v>
      </c>
      <c r="S56" s="32">
        <f t="shared" si="5"/>
        <v>30</v>
      </c>
      <c r="T56" s="43">
        <v>167</v>
      </c>
    </row>
    <row r="57" spans="1:20" ht="15" customHeight="1" thickBot="1" x14ac:dyDescent="0.25">
      <c r="A57" s="9">
        <v>44651</v>
      </c>
      <c r="B57" s="27" t="s">
        <v>20</v>
      </c>
      <c r="C57" s="10" t="s">
        <v>7</v>
      </c>
      <c r="D57" s="11">
        <v>6</v>
      </c>
      <c r="E57" s="11">
        <v>0</v>
      </c>
      <c r="F57" s="11">
        <v>4</v>
      </c>
      <c r="G57" s="12">
        <v>92</v>
      </c>
      <c r="H57" s="12">
        <v>107</v>
      </c>
      <c r="I57" s="11">
        <v>1</v>
      </c>
      <c r="J57" s="11">
        <v>8</v>
      </c>
      <c r="K57" s="11">
        <v>4</v>
      </c>
      <c r="L57" s="21">
        <v>1</v>
      </c>
      <c r="M57" s="11">
        <v>1</v>
      </c>
      <c r="N57" s="11">
        <v>2</v>
      </c>
      <c r="O57" s="11">
        <v>3</v>
      </c>
      <c r="P57" s="11">
        <v>2</v>
      </c>
      <c r="Q57" s="22">
        <v>1</v>
      </c>
      <c r="R57" s="10">
        <f t="shared" si="4"/>
        <v>21</v>
      </c>
      <c r="S57" s="10">
        <f t="shared" si="5"/>
        <v>33</v>
      </c>
      <c r="T57" s="13">
        <v>126</v>
      </c>
    </row>
    <row r="58" spans="1:20" ht="15" customHeight="1" thickBot="1" x14ac:dyDescent="0.25">
      <c r="B58" s="18"/>
    </row>
    <row r="59" spans="1:20" ht="15" customHeight="1" thickBot="1" x14ac:dyDescent="0.25">
      <c r="A59" s="86" t="s">
        <v>35</v>
      </c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8"/>
    </row>
    <row r="60" spans="1:20" ht="15" customHeight="1" x14ac:dyDescent="0.2">
      <c r="A60" s="1" t="s">
        <v>36</v>
      </c>
      <c r="B60" s="2" t="s">
        <v>31</v>
      </c>
      <c r="C60" s="2" t="s">
        <v>37</v>
      </c>
      <c r="D60" s="2" t="s">
        <v>38</v>
      </c>
      <c r="E60" s="2" t="s">
        <v>39</v>
      </c>
      <c r="F60" s="2" t="s">
        <v>40</v>
      </c>
      <c r="G60" s="2" t="s">
        <v>41</v>
      </c>
      <c r="H60" s="2" t="s">
        <v>54</v>
      </c>
      <c r="I60" s="2" t="s">
        <v>42</v>
      </c>
      <c r="J60" s="2" t="s">
        <v>43</v>
      </c>
      <c r="K60" s="2" t="s">
        <v>44</v>
      </c>
      <c r="L60" s="2" t="s">
        <v>45</v>
      </c>
      <c r="M60" s="2" t="s">
        <v>46</v>
      </c>
      <c r="N60" s="2" t="s">
        <v>47</v>
      </c>
      <c r="O60" s="2" t="s">
        <v>48</v>
      </c>
      <c r="P60" s="2" t="s">
        <v>49</v>
      </c>
      <c r="Q60" s="2" t="s">
        <v>50</v>
      </c>
      <c r="R60" s="2" t="s">
        <v>51</v>
      </c>
      <c r="S60" s="2" t="s">
        <v>52</v>
      </c>
      <c r="T60" s="3" t="s">
        <v>53</v>
      </c>
    </row>
    <row r="61" spans="1:20" ht="15" customHeight="1" x14ac:dyDescent="0.2">
      <c r="A61" s="4">
        <v>44654</v>
      </c>
      <c r="B61" s="26" t="s">
        <v>20</v>
      </c>
      <c r="C61" s="5" t="s">
        <v>5</v>
      </c>
      <c r="D61" s="19">
        <v>7</v>
      </c>
      <c r="E61" s="19">
        <v>2</v>
      </c>
      <c r="F61" s="19">
        <v>3</v>
      </c>
      <c r="G61" s="5">
        <v>234</v>
      </c>
      <c r="H61" s="5">
        <v>251</v>
      </c>
      <c r="I61" s="19">
        <v>1</v>
      </c>
      <c r="J61" s="19">
        <v>7</v>
      </c>
      <c r="K61" s="19">
        <v>3</v>
      </c>
      <c r="L61" s="19">
        <v>1</v>
      </c>
      <c r="M61" s="19">
        <v>2</v>
      </c>
      <c r="N61" s="19">
        <v>2</v>
      </c>
      <c r="O61" s="19">
        <v>2</v>
      </c>
      <c r="P61" s="19">
        <v>2</v>
      </c>
      <c r="Q61" s="19">
        <v>1</v>
      </c>
      <c r="R61" s="5">
        <f t="shared" ref="R61:R79" si="6">Q61+P61+O61+N61+M61+K61+J61</f>
        <v>19</v>
      </c>
      <c r="S61" s="5">
        <f t="shared" ref="S61:S79" si="7">R61+L61+I61+F61+E61+D61</f>
        <v>33</v>
      </c>
      <c r="T61" s="20">
        <v>267</v>
      </c>
    </row>
    <row r="62" spans="1:20" ht="15" customHeight="1" x14ac:dyDescent="0.2">
      <c r="A62" s="4">
        <v>44654</v>
      </c>
      <c r="B62" s="26" t="s">
        <v>20</v>
      </c>
      <c r="C62" s="5" t="s">
        <v>1</v>
      </c>
      <c r="D62" s="19">
        <v>7</v>
      </c>
      <c r="E62" s="19">
        <v>1</v>
      </c>
      <c r="F62" s="19">
        <v>2</v>
      </c>
      <c r="G62" s="5">
        <v>100</v>
      </c>
      <c r="H62" s="5">
        <v>115</v>
      </c>
      <c r="I62" s="19">
        <v>1</v>
      </c>
      <c r="J62" s="19">
        <v>9</v>
      </c>
      <c r="K62" s="19">
        <v>4</v>
      </c>
      <c r="L62" s="19">
        <v>1</v>
      </c>
      <c r="M62" s="19">
        <v>1</v>
      </c>
      <c r="N62" s="19">
        <v>2</v>
      </c>
      <c r="O62" s="19">
        <v>1</v>
      </c>
      <c r="P62" s="19">
        <v>2</v>
      </c>
      <c r="Q62" s="19">
        <v>1</v>
      </c>
      <c r="R62" s="5">
        <f t="shared" si="6"/>
        <v>20</v>
      </c>
      <c r="S62" s="5">
        <f t="shared" si="7"/>
        <v>32</v>
      </c>
      <c r="T62" s="20">
        <v>133</v>
      </c>
    </row>
    <row r="63" spans="1:20" ht="15" customHeight="1" x14ac:dyDescent="0.2">
      <c r="A63" s="30">
        <v>44654</v>
      </c>
      <c r="B63" s="31" t="s">
        <v>20</v>
      </c>
      <c r="C63" s="32" t="s">
        <v>3</v>
      </c>
      <c r="D63" s="33">
        <v>7</v>
      </c>
      <c r="E63" s="33">
        <v>2</v>
      </c>
      <c r="F63" s="33">
        <v>1</v>
      </c>
      <c r="G63" s="32">
        <v>164</v>
      </c>
      <c r="H63" s="32">
        <v>180</v>
      </c>
      <c r="I63" s="33">
        <v>1</v>
      </c>
      <c r="J63" s="32">
        <v>10</v>
      </c>
      <c r="K63" s="33">
        <v>4</v>
      </c>
      <c r="L63" s="33">
        <v>1</v>
      </c>
      <c r="M63" s="33">
        <v>1</v>
      </c>
      <c r="N63" s="33">
        <v>2</v>
      </c>
      <c r="O63" s="33">
        <v>5</v>
      </c>
      <c r="P63" s="33">
        <v>3</v>
      </c>
      <c r="Q63" s="33">
        <v>1</v>
      </c>
      <c r="R63" s="32">
        <f t="shared" si="6"/>
        <v>26</v>
      </c>
      <c r="S63" s="32">
        <f t="shared" si="7"/>
        <v>38</v>
      </c>
      <c r="T63" s="34">
        <v>203</v>
      </c>
    </row>
    <row r="64" spans="1:20" ht="15" customHeight="1" x14ac:dyDescent="0.2">
      <c r="A64" s="4">
        <v>44658</v>
      </c>
      <c r="B64" s="26" t="s">
        <v>20</v>
      </c>
      <c r="C64" s="5" t="s">
        <v>7</v>
      </c>
      <c r="D64" s="19">
        <v>7</v>
      </c>
      <c r="E64" s="19">
        <v>2</v>
      </c>
      <c r="F64" s="19">
        <v>2</v>
      </c>
      <c r="G64" s="5">
        <v>90</v>
      </c>
      <c r="H64" s="5">
        <v>105</v>
      </c>
      <c r="I64" s="19">
        <v>1</v>
      </c>
      <c r="J64" s="19">
        <v>8</v>
      </c>
      <c r="K64" s="19">
        <v>4</v>
      </c>
      <c r="L64" s="19">
        <v>0</v>
      </c>
      <c r="M64" s="19">
        <v>1</v>
      </c>
      <c r="N64" s="19">
        <v>2</v>
      </c>
      <c r="O64" s="19">
        <v>3</v>
      </c>
      <c r="P64" s="19">
        <v>2</v>
      </c>
      <c r="Q64" s="19">
        <v>1</v>
      </c>
      <c r="R64" s="5">
        <f t="shared" si="6"/>
        <v>21</v>
      </c>
      <c r="S64" s="5">
        <f t="shared" si="7"/>
        <v>33</v>
      </c>
      <c r="T64" s="20">
        <v>124</v>
      </c>
    </row>
    <row r="65" spans="1:20" ht="15" customHeight="1" x14ac:dyDescent="0.2">
      <c r="A65" s="4">
        <v>44660</v>
      </c>
      <c r="B65" s="26" t="s">
        <v>26</v>
      </c>
      <c r="C65" s="5" t="s">
        <v>23</v>
      </c>
      <c r="D65" s="19">
        <v>7</v>
      </c>
      <c r="E65" s="19">
        <v>1</v>
      </c>
      <c r="F65" s="19">
        <v>2</v>
      </c>
      <c r="G65" s="5">
        <v>70</v>
      </c>
      <c r="H65" s="5">
        <v>85</v>
      </c>
      <c r="I65" s="19">
        <v>2</v>
      </c>
      <c r="J65" s="19">
        <v>6</v>
      </c>
      <c r="K65" s="19">
        <v>2</v>
      </c>
      <c r="L65" s="19">
        <v>0</v>
      </c>
      <c r="M65" s="19">
        <v>1</v>
      </c>
      <c r="N65" s="19">
        <v>1</v>
      </c>
      <c r="O65" s="19">
        <v>4</v>
      </c>
      <c r="P65" s="19">
        <v>2</v>
      </c>
      <c r="Q65" s="19">
        <v>1</v>
      </c>
      <c r="R65" s="5">
        <f t="shared" si="6"/>
        <v>17</v>
      </c>
      <c r="S65" s="5">
        <f t="shared" si="7"/>
        <v>29</v>
      </c>
      <c r="T65" s="20">
        <v>99</v>
      </c>
    </row>
    <row r="66" spans="1:20" ht="15" customHeight="1" x14ac:dyDescent="0.2">
      <c r="A66" s="4">
        <v>44661</v>
      </c>
      <c r="B66" s="26" t="s">
        <v>21</v>
      </c>
      <c r="C66" s="5" t="s">
        <v>5</v>
      </c>
      <c r="D66" s="19">
        <v>7</v>
      </c>
      <c r="E66" s="19">
        <v>1</v>
      </c>
      <c r="F66" s="19">
        <v>4</v>
      </c>
      <c r="G66" s="5">
        <v>215</v>
      </c>
      <c r="H66" s="5">
        <v>231</v>
      </c>
      <c r="I66" s="19">
        <v>1</v>
      </c>
      <c r="J66" s="19">
        <v>7</v>
      </c>
      <c r="K66" s="19">
        <v>5</v>
      </c>
      <c r="L66" s="19">
        <v>1</v>
      </c>
      <c r="M66" s="19">
        <v>1</v>
      </c>
      <c r="N66" s="19">
        <v>2</v>
      </c>
      <c r="O66" s="19">
        <v>2</v>
      </c>
      <c r="P66" s="19">
        <v>1</v>
      </c>
      <c r="Q66" s="19">
        <v>1</v>
      </c>
      <c r="R66" s="5">
        <f t="shared" si="6"/>
        <v>19</v>
      </c>
      <c r="S66" s="5">
        <f t="shared" si="7"/>
        <v>33</v>
      </c>
      <c r="T66" s="20">
        <v>249</v>
      </c>
    </row>
    <row r="67" spans="1:20" ht="15" customHeight="1" x14ac:dyDescent="0.2">
      <c r="A67" s="4">
        <v>44661</v>
      </c>
      <c r="B67" s="26" t="s">
        <v>15</v>
      </c>
      <c r="C67" s="5" t="s">
        <v>1</v>
      </c>
      <c r="D67" s="19">
        <v>7</v>
      </c>
      <c r="E67" s="19">
        <v>0</v>
      </c>
      <c r="F67" s="19">
        <v>2</v>
      </c>
      <c r="G67" s="5">
        <v>116</v>
      </c>
      <c r="H67" s="5">
        <v>131</v>
      </c>
      <c r="I67" s="19">
        <v>1</v>
      </c>
      <c r="J67" s="19">
        <v>7</v>
      </c>
      <c r="K67" s="19">
        <v>5</v>
      </c>
      <c r="L67" s="19">
        <v>1</v>
      </c>
      <c r="M67" s="19">
        <v>3</v>
      </c>
      <c r="N67" s="19">
        <v>2</v>
      </c>
      <c r="O67" s="19">
        <v>1</v>
      </c>
      <c r="P67" s="19">
        <v>3</v>
      </c>
      <c r="Q67" s="19">
        <v>1</v>
      </c>
      <c r="R67" s="5">
        <f t="shared" si="6"/>
        <v>22</v>
      </c>
      <c r="S67" s="5">
        <f t="shared" si="7"/>
        <v>33</v>
      </c>
      <c r="T67" s="20">
        <v>149</v>
      </c>
    </row>
    <row r="68" spans="1:20" ht="15" customHeight="1" x14ac:dyDescent="0.2">
      <c r="A68" s="30">
        <v>44661</v>
      </c>
      <c r="B68" s="31" t="s">
        <v>15</v>
      </c>
      <c r="C68" s="32" t="s">
        <v>3</v>
      </c>
      <c r="D68" s="33">
        <v>7</v>
      </c>
      <c r="E68" s="33">
        <v>1</v>
      </c>
      <c r="F68" s="33">
        <v>2</v>
      </c>
      <c r="G68" s="32">
        <v>185</v>
      </c>
      <c r="H68" s="32">
        <v>198</v>
      </c>
      <c r="I68" s="33">
        <v>0</v>
      </c>
      <c r="J68" s="33">
        <v>8</v>
      </c>
      <c r="K68" s="33">
        <v>4</v>
      </c>
      <c r="L68" s="33">
        <v>0</v>
      </c>
      <c r="M68" s="33">
        <v>1</v>
      </c>
      <c r="N68" s="33">
        <v>2</v>
      </c>
      <c r="O68" s="33">
        <v>3</v>
      </c>
      <c r="P68" s="33">
        <v>2</v>
      </c>
      <c r="Q68" s="33">
        <v>1</v>
      </c>
      <c r="R68" s="32">
        <f t="shared" si="6"/>
        <v>21</v>
      </c>
      <c r="S68" s="32">
        <f t="shared" si="7"/>
        <v>31</v>
      </c>
      <c r="T68" s="34">
        <v>217</v>
      </c>
    </row>
    <row r="69" spans="1:20" ht="15" customHeight="1" x14ac:dyDescent="0.2">
      <c r="A69" s="4">
        <v>44663</v>
      </c>
      <c r="B69" s="26" t="s">
        <v>27</v>
      </c>
      <c r="C69" s="5" t="s">
        <v>28</v>
      </c>
      <c r="D69" s="19">
        <v>7</v>
      </c>
      <c r="E69" s="19">
        <v>2</v>
      </c>
      <c r="F69" s="19">
        <v>4</v>
      </c>
      <c r="G69" s="5">
        <v>265</v>
      </c>
      <c r="H69" s="5">
        <v>280</v>
      </c>
      <c r="I69" s="19">
        <v>1</v>
      </c>
      <c r="J69" s="19">
        <v>7</v>
      </c>
      <c r="K69" s="19">
        <v>2</v>
      </c>
      <c r="L69" s="19">
        <v>1</v>
      </c>
      <c r="M69" s="19">
        <v>1</v>
      </c>
      <c r="N69" s="19">
        <v>1</v>
      </c>
      <c r="O69" s="19">
        <v>5</v>
      </c>
      <c r="P69" s="19">
        <v>0</v>
      </c>
      <c r="Q69" s="19">
        <v>0</v>
      </c>
      <c r="R69" s="5">
        <f t="shared" si="6"/>
        <v>16</v>
      </c>
      <c r="S69" s="5">
        <f t="shared" si="7"/>
        <v>31</v>
      </c>
      <c r="T69" s="20">
        <v>299</v>
      </c>
    </row>
    <row r="70" spans="1:20" ht="15" customHeight="1" x14ac:dyDescent="0.2">
      <c r="A70" s="4">
        <v>44665</v>
      </c>
      <c r="B70" s="26" t="s">
        <v>20</v>
      </c>
      <c r="C70" s="5" t="s">
        <v>7</v>
      </c>
      <c r="D70" s="19">
        <v>7</v>
      </c>
      <c r="E70" s="19">
        <v>1</v>
      </c>
      <c r="F70" s="19">
        <v>3</v>
      </c>
      <c r="G70" s="5">
        <v>206</v>
      </c>
      <c r="H70" s="5">
        <v>222</v>
      </c>
      <c r="I70" s="19">
        <v>1</v>
      </c>
      <c r="J70" s="5">
        <v>12</v>
      </c>
      <c r="K70" s="19">
        <v>4</v>
      </c>
      <c r="L70" s="19">
        <v>1</v>
      </c>
      <c r="M70" s="19">
        <v>1</v>
      </c>
      <c r="N70" s="19">
        <v>2</v>
      </c>
      <c r="O70" s="19">
        <v>3</v>
      </c>
      <c r="P70" s="19">
        <v>2</v>
      </c>
      <c r="Q70" s="19">
        <v>1</v>
      </c>
      <c r="R70" s="5">
        <f t="shared" si="6"/>
        <v>25</v>
      </c>
      <c r="S70" s="5">
        <f t="shared" si="7"/>
        <v>38</v>
      </c>
      <c r="T70" s="20">
        <v>249</v>
      </c>
    </row>
    <row r="71" spans="1:20" ht="15" customHeight="1" x14ac:dyDescent="0.2">
      <c r="A71" s="4">
        <v>44668</v>
      </c>
      <c r="B71" s="26" t="s">
        <v>29</v>
      </c>
      <c r="C71" s="5" t="s">
        <v>5</v>
      </c>
      <c r="D71" s="19">
        <v>7</v>
      </c>
      <c r="E71" s="19">
        <v>1</v>
      </c>
      <c r="F71" s="19">
        <v>4</v>
      </c>
      <c r="G71" s="5">
        <v>236</v>
      </c>
      <c r="H71" s="5">
        <v>253</v>
      </c>
      <c r="I71" s="19">
        <v>1</v>
      </c>
      <c r="J71" s="19">
        <v>8</v>
      </c>
      <c r="K71" s="19">
        <v>5</v>
      </c>
      <c r="L71" s="19">
        <v>1</v>
      </c>
      <c r="M71" s="19">
        <v>1</v>
      </c>
      <c r="N71" s="19">
        <v>2</v>
      </c>
      <c r="O71" s="19">
        <v>2</v>
      </c>
      <c r="P71" s="19">
        <v>2</v>
      </c>
      <c r="Q71" s="19">
        <v>1</v>
      </c>
      <c r="R71" s="5">
        <f t="shared" si="6"/>
        <v>21</v>
      </c>
      <c r="S71" s="5">
        <f t="shared" si="7"/>
        <v>35</v>
      </c>
      <c r="T71" s="20">
        <v>321</v>
      </c>
    </row>
    <row r="72" spans="1:20" ht="15" customHeight="1" x14ac:dyDescent="0.2">
      <c r="A72" s="4">
        <v>44668</v>
      </c>
      <c r="B72" s="26" t="s">
        <v>20</v>
      </c>
      <c r="C72" s="5" t="s">
        <v>1</v>
      </c>
      <c r="D72" s="19">
        <v>8</v>
      </c>
      <c r="E72" s="19">
        <v>0</v>
      </c>
      <c r="F72" s="19">
        <v>2</v>
      </c>
      <c r="G72" s="5">
        <v>34</v>
      </c>
      <c r="H72" s="5">
        <v>49</v>
      </c>
      <c r="I72" s="19">
        <v>1</v>
      </c>
      <c r="J72" s="19">
        <v>7</v>
      </c>
      <c r="K72" s="19">
        <v>4</v>
      </c>
      <c r="L72" s="19">
        <v>0</v>
      </c>
      <c r="M72" s="19">
        <v>1</v>
      </c>
      <c r="N72" s="19">
        <v>2</v>
      </c>
      <c r="O72" s="19">
        <v>4</v>
      </c>
      <c r="P72" s="19">
        <v>3</v>
      </c>
      <c r="Q72" s="19">
        <v>1</v>
      </c>
      <c r="R72" s="5">
        <f t="shared" si="6"/>
        <v>22</v>
      </c>
      <c r="S72" s="5">
        <f t="shared" si="7"/>
        <v>33</v>
      </c>
      <c r="T72" s="20">
        <v>67</v>
      </c>
    </row>
    <row r="73" spans="1:20" ht="15" customHeight="1" x14ac:dyDescent="0.2">
      <c r="A73" s="30">
        <v>44668</v>
      </c>
      <c r="B73" s="31" t="s">
        <v>29</v>
      </c>
      <c r="C73" s="32" t="s">
        <v>3</v>
      </c>
      <c r="D73" s="33">
        <v>7</v>
      </c>
      <c r="E73" s="33">
        <v>0</v>
      </c>
      <c r="F73" s="33">
        <v>2</v>
      </c>
      <c r="G73" s="32">
        <v>328</v>
      </c>
      <c r="H73" s="32">
        <v>345</v>
      </c>
      <c r="I73" s="33">
        <v>1</v>
      </c>
      <c r="J73" s="32">
        <v>11</v>
      </c>
      <c r="K73" s="33">
        <v>4</v>
      </c>
      <c r="L73" s="33">
        <v>1</v>
      </c>
      <c r="M73" s="33">
        <v>1</v>
      </c>
      <c r="N73" s="33">
        <v>2</v>
      </c>
      <c r="O73" s="33">
        <v>4</v>
      </c>
      <c r="P73" s="33">
        <v>4</v>
      </c>
      <c r="Q73" s="33">
        <v>2</v>
      </c>
      <c r="R73" s="32">
        <f t="shared" si="6"/>
        <v>28</v>
      </c>
      <c r="S73" s="32">
        <f t="shared" si="7"/>
        <v>39</v>
      </c>
      <c r="T73" s="34">
        <v>368</v>
      </c>
    </row>
    <row r="74" spans="1:20" ht="15" customHeight="1" x14ac:dyDescent="0.2">
      <c r="A74" s="4">
        <v>44672</v>
      </c>
      <c r="B74" s="26" t="s">
        <v>20</v>
      </c>
      <c r="C74" s="5" t="s">
        <v>7</v>
      </c>
      <c r="D74" s="19">
        <v>7</v>
      </c>
      <c r="E74" s="19">
        <v>1</v>
      </c>
      <c r="F74" s="19">
        <v>4</v>
      </c>
      <c r="G74" s="5">
        <v>88</v>
      </c>
      <c r="H74" s="5">
        <v>105</v>
      </c>
      <c r="I74" s="19">
        <v>1</v>
      </c>
      <c r="J74" s="19">
        <v>8</v>
      </c>
      <c r="K74" s="19">
        <v>4</v>
      </c>
      <c r="L74" s="19">
        <v>1</v>
      </c>
      <c r="M74" s="19">
        <v>1</v>
      </c>
      <c r="N74" s="19">
        <v>2</v>
      </c>
      <c r="O74" s="19">
        <v>4</v>
      </c>
      <c r="P74" s="19">
        <v>2</v>
      </c>
      <c r="Q74" s="19">
        <v>1</v>
      </c>
      <c r="R74" s="5">
        <f t="shared" si="6"/>
        <v>22</v>
      </c>
      <c r="S74" s="5">
        <f t="shared" si="7"/>
        <v>36</v>
      </c>
      <c r="T74" s="20">
        <v>125</v>
      </c>
    </row>
    <row r="75" spans="1:20" ht="15" customHeight="1" x14ac:dyDescent="0.2">
      <c r="A75" s="4">
        <v>44675</v>
      </c>
      <c r="B75" s="26" t="s">
        <v>18</v>
      </c>
      <c r="C75" s="5" t="s">
        <v>5</v>
      </c>
      <c r="D75" s="19">
        <v>6</v>
      </c>
      <c r="E75" s="19">
        <v>0</v>
      </c>
      <c r="F75" s="19">
        <v>1</v>
      </c>
      <c r="G75" s="5">
        <v>130</v>
      </c>
      <c r="H75" s="5">
        <v>144</v>
      </c>
      <c r="I75" s="19">
        <v>1</v>
      </c>
      <c r="J75" s="19">
        <v>7</v>
      </c>
      <c r="K75" s="19">
        <v>5</v>
      </c>
      <c r="L75" s="19">
        <v>1</v>
      </c>
      <c r="M75" s="19">
        <v>1</v>
      </c>
      <c r="N75" s="19">
        <v>2</v>
      </c>
      <c r="O75" s="19">
        <v>3</v>
      </c>
      <c r="P75" s="19">
        <v>4</v>
      </c>
      <c r="Q75" s="19">
        <v>1</v>
      </c>
      <c r="R75" s="5">
        <f t="shared" si="6"/>
        <v>23</v>
      </c>
      <c r="S75" s="5">
        <f t="shared" si="7"/>
        <v>32</v>
      </c>
      <c r="T75" s="20">
        <v>152</v>
      </c>
    </row>
    <row r="76" spans="1:20" ht="15" customHeight="1" x14ac:dyDescent="0.2">
      <c r="A76" s="4">
        <v>44675</v>
      </c>
      <c r="B76" s="26" t="s">
        <v>9</v>
      </c>
      <c r="C76" s="5" t="s">
        <v>1</v>
      </c>
      <c r="D76" s="19">
        <v>7</v>
      </c>
      <c r="E76" s="19">
        <v>0</v>
      </c>
      <c r="F76" s="19">
        <v>2</v>
      </c>
      <c r="G76" s="5">
        <v>73</v>
      </c>
      <c r="H76" s="5">
        <v>86</v>
      </c>
      <c r="I76" s="19">
        <v>1</v>
      </c>
      <c r="J76" s="19">
        <v>8</v>
      </c>
      <c r="K76" s="19">
        <v>5</v>
      </c>
      <c r="L76" s="19">
        <v>1</v>
      </c>
      <c r="M76" s="19">
        <v>1</v>
      </c>
      <c r="N76" s="19">
        <v>2</v>
      </c>
      <c r="O76" s="19">
        <v>2</v>
      </c>
      <c r="P76" s="19">
        <v>2</v>
      </c>
      <c r="Q76" s="19">
        <v>0</v>
      </c>
      <c r="R76" s="5">
        <f t="shared" si="6"/>
        <v>20</v>
      </c>
      <c r="S76" s="5">
        <f t="shared" si="7"/>
        <v>31</v>
      </c>
      <c r="T76" s="20">
        <v>104</v>
      </c>
    </row>
    <row r="77" spans="1:20" ht="15" customHeight="1" x14ac:dyDescent="0.2">
      <c r="A77" s="30">
        <v>44675</v>
      </c>
      <c r="B77" s="31" t="s">
        <v>20</v>
      </c>
      <c r="C77" s="32" t="s">
        <v>3</v>
      </c>
      <c r="D77" s="33">
        <v>8</v>
      </c>
      <c r="E77" s="33">
        <v>0</v>
      </c>
      <c r="F77" s="33">
        <v>2</v>
      </c>
      <c r="G77" s="32">
        <v>180</v>
      </c>
      <c r="H77" s="32">
        <v>196</v>
      </c>
      <c r="I77" s="33">
        <v>1</v>
      </c>
      <c r="J77" s="33">
        <v>7</v>
      </c>
      <c r="K77" s="33">
        <v>4</v>
      </c>
      <c r="L77" s="33">
        <v>0</v>
      </c>
      <c r="M77" s="33">
        <v>1</v>
      </c>
      <c r="N77" s="33">
        <v>2</v>
      </c>
      <c r="O77" s="33">
        <v>4</v>
      </c>
      <c r="P77" s="33">
        <v>4</v>
      </c>
      <c r="Q77" s="33">
        <v>1</v>
      </c>
      <c r="R77" s="32">
        <f t="shared" si="6"/>
        <v>23</v>
      </c>
      <c r="S77" s="32">
        <f t="shared" si="7"/>
        <v>34</v>
      </c>
      <c r="T77" s="34">
        <v>215</v>
      </c>
    </row>
    <row r="78" spans="1:20" ht="15" customHeight="1" x14ac:dyDescent="0.2">
      <c r="A78" s="4">
        <v>44679</v>
      </c>
      <c r="B78" s="26" t="s">
        <v>20</v>
      </c>
      <c r="C78" s="5" t="s">
        <v>7</v>
      </c>
      <c r="D78" s="19">
        <v>6</v>
      </c>
      <c r="E78" s="19">
        <v>1</v>
      </c>
      <c r="F78" s="19">
        <v>5</v>
      </c>
      <c r="G78" s="5">
        <v>93</v>
      </c>
      <c r="H78" s="5">
        <v>109</v>
      </c>
      <c r="I78" s="19">
        <v>1</v>
      </c>
      <c r="J78" s="19">
        <v>7</v>
      </c>
      <c r="K78" s="19">
        <v>3</v>
      </c>
      <c r="L78" s="19">
        <v>0</v>
      </c>
      <c r="M78" s="19">
        <v>1</v>
      </c>
      <c r="N78" s="19">
        <v>2</v>
      </c>
      <c r="O78" s="19">
        <v>3</v>
      </c>
      <c r="P78" s="19">
        <v>2</v>
      </c>
      <c r="Q78" s="19">
        <v>1</v>
      </c>
      <c r="R78" s="5">
        <f t="shared" si="6"/>
        <v>19</v>
      </c>
      <c r="S78" s="5">
        <f t="shared" si="7"/>
        <v>32</v>
      </c>
      <c r="T78" s="20">
        <v>126</v>
      </c>
    </row>
    <row r="79" spans="1:20" ht="15" customHeight="1" thickBot="1" x14ac:dyDescent="0.25">
      <c r="A79" s="9">
        <v>44681</v>
      </c>
      <c r="B79" s="27" t="s">
        <v>30</v>
      </c>
      <c r="C79" s="10" t="s">
        <v>23</v>
      </c>
      <c r="D79" s="21">
        <v>7</v>
      </c>
      <c r="E79" s="21">
        <v>1</v>
      </c>
      <c r="F79" s="21">
        <v>0</v>
      </c>
      <c r="G79" s="10">
        <v>38</v>
      </c>
      <c r="H79" s="10">
        <v>50</v>
      </c>
      <c r="I79" s="21">
        <v>2</v>
      </c>
      <c r="J79" s="21">
        <v>6</v>
      </c>
      <c r="K79" s="21">
        <v>3</v>
      </c>
      <c r="L79" s="21">
        <v>0</v>
      </c>
      <c r="M79" s="21">
        <v>1</v>
      </c>
      <c r="N79" s="21">
        <v>1</v>
      </c>
      <c r="O79" s="22">
        <v>12</v>
      </c>
      <c r="P79" s="21">
        <v>2</v>
      </c>
      <c r="Q79" s="21">
        <v>0</v>
      </c>
      <c r="R79" s="10">
        <f t="shared" si="6"/>
        <v>25</v>
      </c>
      <c r="S79" s="10">
        <f t="shared" si="7"/>
        <v>35</v>
      </c>
      <c r="T79" s="23">
        <v>73</v>
      </c>
    </row>
    <row r="80" spans="1:20" ht="15" customHeight="1" thickBot="1" x14ac:dyDescent="0.25"/>
    <row r="81" spans="1:20" ht="15" customHeight="1" thickBot="1" x14ac:dyDescent="0.25">
      <c r="A81" s="89" t="s">
        <v>56</v>
      </c>
      <c r="B81" s="90"/>
      <c r="C81" s="90"/>
      <c r="D81" s="90"/>
      <c r="E81" s="90"/>
      <c r="F81" s="90"/>
      <c r="G81" s="90"/>
      <c r="H81" s="90"/>
      <c r="I81" s="90"/>
      <c r="J81" s="90"/>
      <c r="K81" s="90"/>
      <c r="L81" s="90"/>
      <c r="M81" s="90"/>
      <c r="N81" s="90"/>
      <c r="O81" s="90"/>
      <c r="P81" s="90"/>
      <c r="Q81" s="90"/>
      <c r="R81" s="90"/>
      <c r="S81" s="90"/>
      <c r="T81" s="91"/>
    </row>
    <row r="82" spans="1:20" ht="15" customHeight="1" x14ac:dyDescent="0.2">
      <c r="A82" s="1" t="s">
        <v>36</v>
      </c>
      <c r="B82" s="2" t="s">
        <v>31</v>
      </c>
      <c r="C82" s="2" t="s">
        <v>37</v>
      </c>
      <c r="D82" s="2" t="s">
        <v>38</v>
      </c>
      <c r="E82" s="2" t="s">
        <v>39</v>
      </c>
      <c r="F82" s="2" t="s">
        <v>40</v>
      </c>
      <c r="G82" s="2" t="s">
        <v>41</v>
      </c>
      <c r="H82" s="2" t="s">
        <v>54</v>
      </c>
      <c r="I82" s="2" t="s">
        <v>42</v>
      </c>
      <c r="J82" s="2" t="s">
        <v>43</v>
      </c>
      <c r="K82" s="2" t="s">
        <v>44</v>
      </c>
      <c r="L82" s="2" t="s">
        <v>45</v>
      </c>
      <c r="M82" s="2" t="s">
        <v>46</v>
      </c>
      <c r="N82" s="2" t="s">
        <v>47</v>
      </c>
      <c r="O82" s="2" t="s">
        <v>48</v>
      </c>
      <c r="P82" s="2" t="s">
        <v>49</v>
      </c>
      <c r="Q82" s="2" t="s">
        <v>50</v>
      </c>
      <c r="R82" s="2" t="s">
        <v>51</v>
      </c>
      <c r="S82" s="2" t="s">
        <v>52</v>
      </c>
      <c r="T82" s="3" t="s">
        <v>53</v>
      </c>
    </row>
    <row r="83" spans="1:20" ht="15" customHeight="1" x14ac:dyDescent="0.2">
      <c r="A83" s="4">
        <v>44682</v>
      </c>
      <c r="B83" s="26" t="s">
        <v>57</v>
      </c>
      <c r="C83" s="5" t="s">
        <v>5</v>
      </c>
      <c r="D83" s="19">
        <v>6</v>
      </c>
      <c r="E83" s="19">
        <v>1</v>
      </c>
      <c r="F83" s="19">
        <v>2</v>
      </c>
      <c r="G83" s="5">
        <v>194</v>
      </c>
      <c r="H83" s="5">
        <v>208</v>
      </c>
      <c r="I83" s="19">
        <v>1</v>
      </c>
      <c r="J83" s="19">
        <v>7</v>
      </c>
      <c r="K83" s="19">
        <v>4</v>
      </c>
      <c r="L83" s="19">
        <v>1</v>
      </c>
      <c r="M83" s="19">
        <v>1</v>
      </c>
      <c r="N83" s="19">
        <v>2</v>
      </c>
      <c r="O83" s="19">
        <v>2</v>
      </c>
      <c r="P83" s="19">
        <v>2</v>
      </c>
      <c r="Q83" s="19">
        <v>1</v>
      </c>
      <c r="R83" s="5">
        <f>Q83+P83+O83+N83+M83+K83+J83</f>
        <v>19</v>
      </c>
      <c r="S83" s="5">
        <f>R83+L83+I83+U84+E83+D83</f>
        <v>28</v>
      </c>
      <c r="T83" s="20">
        <v>225</v>
      </c>
    </row>
    <row r="84" spans="1:20" ht="15" customHeight="1" x14ac:dyDescent="0.2">
      <c r="A84" s="4">
        <v>44682</v>
      </c>
      <c r="B84" s="26" t="s">
        <v>20</v>
      </c>
      <c r="C84" s="5" t="s">
        <v>1</v>
      </c>
      <c r="D84" s="19">
        <v>7</v>
      </c>
      <c r="E84" s="19">
        <v>0</v>
      </c>
      <c r="F84" s="19">
        <v>3</v>
      </c>
      <c r="G84" s="5">
        <v>61</v>
      </c>
      <c r="H84" s="5">
        <v>78</v>
      </c>
      <c r="I84" s="19">
        <v>1</v>
      </c>
      <c r="J84" s="19">
        <v>6</v>
      </c>
      <c r="K84" s="19">
        <v>3</v>
      </c>
      <c r="L84" s="19">
        <v>0</v>
      </c>
      <c r="M84" s="19">
        <v>2</v>
      </c>
      <c r="N84" s="19">
        <v>2</v>
      </c>
      <c r="O84" s="19">
        <v>4</v>
      </c>
      <c r="P84" s="19">
        <v>2</v>
      </c>
      <c r="Q84" s="19">
        <v>1</v>
      </c>
      <c r="R84" s="5">
        <f t="shared" ref="R84:R99" si="8">Q84+P84+O84+N84+M84+K84+J84</f>
        <v>20</v>
      </c>
      <c r="S84" s="5">
        <f t="shared" ref="S84:S99" si="9">R84+L84+I84+F84+E84+D84</f>
        <v>31</v>
      </c>
      <c r="T84" s="20">
        <v>95</v>
      </c>
    </row>
    <row r="85" spans="1:20" ht="15" customHeight="1" x14ac:dyDescent="0.2">
      <c r="A85" s="30">
        <v>44682</v>
      </c>
      <c r="B85" s="31" t="s">
        <v>20</v>
      </c>
      <c r="C85" s="32" t="s">
        <v>3</v>
      </c>
      <c r="D85" s="33">
        <v>7</v>
      </c>
      <c r="E85" s="33">
        <v>1</v>
      </c>
      <c r="F85" s="33">
        <v>2</v>
      </c>
      <c r="G85" s="32">
        <v>170</v>
      </c>
      <c r="H85" s="32">
        <v>184</v>
      </c>
      <c r="I85" s="33">
        <v>1</v>
      </c>
      <c r="J85" s="32">
        <v>8</v>
      </c>
      <c r="K85" s="33">
        <v>4</v>
      </c>
      <c r="L85" s="33">
        <v>0</v>
      </c>
      <c r="M85" s="33">
        <v>1</v>
      </c>
      <c r="N85" s="33">
        <v>1</v>
      </c>
      <c r="O85" s="33">
        <v>4</v>
      </c>
      <c r="P85" s="33">
        <v>2</v>
      </c>
      <c r="Q85" s="33">
        <v>1</v>
      </c>
      <c r="R85" s="32">
        <f t="shared" si="8"/>
        <v>21</v>
      </c>
      <c r="S85" s="32">
        <f t="shared" si="9"/>
        <v>32</v>
      </c>
      <c r="T85" s="34">
        <v>203</v>
      </c>
    </row>
    <row r="86" spans="1:20" ht="15" customHeight="1" x14ac:dyDescent="0.2">
      <c r="A86" s="4">
        <v>44686</v>
      </c>
      <c r="B86" s="26" t="s">
        <v>20</v>
      </c>
      <c r="C86" s="5" t="s">
        <v>7</v>
      </c>
      <c r="D86" s="19">
        <v>6</v>
      </c>
      <c r="E86" s="19">
        <v>0</v>
      </c>
      <c r="F86" s="19">
        <v>3</v>
      </c>
      <c r="G86" s="5">
        <v>120</v>
      </c>
      <c r="H86" s="5">
        <v>133</v>
      </c>
      <c r="I86" s="19">
        <v>1</v>
      </c>
      <c r="J86" s="19">
        <v>8</v>
      </c>
      <c r="K86" s="19">
        <v>4</v>
      </c>
      <c r="L86" s="19">
        <v>0</v>
      </c>
      <c r="M86" s="19">
        <v>1</v>
      </c>
      <c r="N86" s="19">
        <v>1</v>
      </c>
      <c r="O86" s="19">
        <v>3</v>
      </c>
      <c r="P86" s="19">
        <v>2</v>
      </c>
      <c r="Q86" s="19">
        <v>1</v>
      </c>
      <c r="R86" s="5">
        <f t="shared" si="8"/>
        <v>20</v>
      </c>
      <c r="S86" s="5">
        <f t="shared" si="9"/>
        <v>30</v>
      </c>
      <c r="T86" s="20">
        <v>151</v>
      </c>
    </row>
    <row r="87" spans="1:20" ht="15" customHeight="1" x14ac:dyDescent="0.2">
      <c r="A87" s="4">
        <v>44689</v>
      </c>
      <c r="B87" s="26" t="s">
        <v>21</v>
      </c>
      <c r="C87" s="5" t="s">
        <v>5</v>
      </c>
      <c r="D87" s="19">
        <v>6</v>
      </c>
      <c r="E87" s="19">
        <v>0</v>
      </c>
      <c r="F87" s="19">
        <v>3</v>
      </c>
      <c r="G87" s="5">
        <v>187</v>
      </c>
      <c r="H87" s="5">
        <v>202</v>
      </c>
      <c r="I87" s="19">
        <v>1</v>
      </c>
      <c r="J87" s="19">
        <v>7</v>
      </c>
      <c r="K87" s="19">
        <v>5</v>
      </c>
      <c r="L87" s="19">
        <v>1</v>
      </c>
      <c r="M87" s="19">
        <v>1</v>
      </c>
      <c r="N87" s="19">
        <v>1</v>
      </c>
      <c r="O87" s="19">
        <v>2</v>
      </c>
      <c r="P87" s="19">
        <v>4</v>
      </c>
      <c r="Q87" s="19">
        <v>0</v>
      </c>
      <c r="R87" s="5">
        <f t="shared" si="8"/>
        <v>20</v>
      </c>
      <c r="S87" s="5">
        <f t="shared" si="9"/>
        <v>31</v>
      </c>
      <c r="T87" s="20">
        <v>219</v>
      </c>
    </row>
    <row r="88" spans="1:20" ht="15" customHeight="1" x14ac:dyDescent="0.2">
      <c r="A88" s="30">
        <v>44689</v>
      </c>
      <c r="B88" s="31" t="s">
        <v>15</v>
      </c>
      <c r="C88" s="32" t="s">
        <v>3</v>
      </c>
      <c r="D88" s="33">
        <v>6</v>
      </c>
      <c r="E88" s="33">
        <v>0</v>
      </c>
      <c r="F88" s="33">
        <v>1</v>
      </c>
      <c r="G88" s="32">
        <v>217</v>
      </c>
      <c r="H88" s="32">
        <v>231</v>
      </c>
      <c r="I88" s="33">
        <v>1</v>
      </c>
      <c r="J88" s="33">
        <v>9</v>
      </c>
      <c r="K88" s="33">
        <v>4</v>
      </c>
      <c r="L88" s="33">
        <v>1</v>
      </c>
      <c r="M88" s="33">
        <v>1</v>
      </c>
      <c r="N88" s="33">
        <v>2</v>
      </c>
      <c r="O88" s="33">
        <v>4</v>
      </c>
      <c r="P88" s="33">
        <v>4</v>
      </c>
      <c r="Q88" s="33">
        <v>1</v>
      </c>
      <c r="R88" s="32">
        <f t="shared" si="8"/>
        <v>25</v>
      </c>
      <c r="S88" s="32">
        <f t="shared" si="9"/>
        <v>34</v>
      </c>
      <c r="T88" s="34">
        <v>252</v>
      </c>
    </row>
    <row r="89" spans="1:20" ht="15" customHeight="1" x14ac:dyDescent="0.2">
      <c r="A89" s="4">
        <v>44693</v>
      </c>
      <c r="B89" s="26" t="s">
        <v>20</v>
      </c>
      <c r="C89" s="5" t="s">
        <v>7</v>
      </c>
      <c r="D89" s="19">
        <v>6</v>
      </c>
      <c r="E89" s="19">
        <v>2</v>
      </c>
      <c r="F89" s="19">
        <v>4</v>
      </c>
      <c r="G89" s="5">
        <v>147</v>
      </c>
      <c r="H89" s="5">
        <v>164</v>
      </c>
      <c r="I89" s="19">
        <v>1</v>
      </c>
      <c r="J89" s="5">
        <v>7</v>
      </c>
      <c r="K89" s="19">
        <v>3</v>
      </c>
      <c r="L89" s="19">
        <v>1</v>
      </c>
      <c r="M89" s="19">
        <v>1</v>
      </c>
      <c r="N89" s="19">
        <v>2</v>
      </c>
      <c r="O89" s="19">
        <v>3</v>
      </c>
      <c r="P89" s="19">
        <v>3</v>
      </c>
      <c r="Q89" s="19">
        <v>0</v>
      </c>
      <c r="R89" s="5">
        <f t="shared" si="8"/>
        <v>19</v>
      </c>
      <c r="S89" s="5">
        <f t="shared" si="9"/>
        <v>33</v>
      </c>
      <c r="T89" s="20">
        <v>182</v>
      </c>
    </row>
    <row r="90" spans="1:20" ht="15" customHeight="1" x14ac:dyDescent="0.2">
      <c r="A90" s="44">
        <v>44695</v>
      </c>
      <c r="B90" s="45" t="s">
        <v>58</v>
      </c>
      <c r="C90" s="46" t="s">
        <v>23</v>
      </c>
      <c r="D90" s="47">
        <v>6</v>
      </c>
      <c r="E90" s="47">
        <v>1</v>
      </c>
      <c r="F90" s="47">
        <v>0</v>
      </c>
      <c r="G90" s="46">
        <v>39</v>
      </c>
      <c r="H90" s="46">
        <v>49</v>
      </c>
      <c r="I90" s="47">
        <v>1</v>
      </c>
      <c r="J90" s="46">
        <v>7</v>
      </c>
      <c r="K90" s="47">
        <v>3</v>
      </c>
      <c r="L90" s="47">
        <v>0</v>
      </c>
      <c r="M90" s="47">
        <v>1</v>
      </c>
      <c r="N90" s="47">
        <v>1</v>
      </c>
      <c r="O90" s="47">
        <v>3</v>
      </c>
      <c r="P90" s="47">
        <v>2</v>
      </c>
      <c r="Q90" s="47">
        <v>0</v>
      </c>
      <c r="R90" s="46">
        <v>18</v>
      </c>
      <c r="S90" s="46">
        <f t="shared" si="9"/>
        <v>26</v>
      </c>
      <c r="T90" s="48">
        <v>67</v>
      </c>
    </row>
    <row r="91" spans="1:20" ht="15" customHeight="1" x14ac:dyDescent="0.2">
      <c r="A91" s="4">
        <v>44696</v>
      </c>
      <c r="B91" s="26" t="s">
        <v>9</v>
      </c>
      <c r="C91" s="5" t="s">
        <v>5</v>
      </c>
      <c r="D91" s="19">
        <v>6</v>
      </c>
      <c r="E91" s="19">
        <v>2</v>
      </c>
      <c r="F91" s="19">
        <v>5</v>
      </c>
      <c r="G91" s="5">
        <v>238</v>
      </c>
      <c r="H91" s="5">
        <v>258</v>
      </c>
      <c r="I91" s="19">
        <v>1</v>
      </c>
      <c r="J91" s="19">
        <v>8</v>
      </c>
      <c r="K91" s="19">
        <v>3</v>
      </c>
      <c r="L91" s="19">
        <v>1</v>
      </c>
      <c r="M91" s="19">
        <v>1</v>
      </c>
      <c r="N91" s="19">
        <v>2</v>
      </c>
      <c r="O91" s="19">
        <v>2</v>
      </c>
      <c r="P91" s="19">
        <v>4</v>
      </c>
      <c r="Q91" s="19">
        <v>1</v>
      </c>
      <c r="R91" s="5">
        <f t="shared" si="8"/>
        <v>21</v>
      </c>
      <c r="S91" s="5">
        <f t="shared" si="9"/>
        <v>36</v>
      </c>
      <c r="T91" s="20">
        <v>273</v>
      </c>
    </row>
    <row r="92" spans="1:20" ht="15" customHeight="1" x14ac:dyDescent="0.2">
      <c r="A92" s="30">
        <v>44696</v>
      </c>
      <c r="B92" s="31" t="s">
        <v>9</v>
      </c>
      <c r="C92" s="32" t="s">
        <v>3</v>
      </c>
      <c r="D92" s="33">
        <v>7</v>
      </c>
      <c r="E92" s="33">
        <v>2</v>
      </c>
      <c r="F92" s="33">
        <v>3</v>
      </c>
      <c r="G92" s="32">
        <v>296</v>
      </c>
      <c r="H92" s="32">
        <v>312</v>
      </c>
      <c r="I92" s="33">
        <v>1</v>
      </c>
      <c r="J92" s="32">
        <v>6</v>
      </c>
      <c r="K92" s="33">
        <v>5</v>
      </c>
      <c r="L92" s="33">
        <v>0</v>
      </c>
      <c r="M92" s="33">
        <v>1</v>
      </c>
      <c r="N92" s="33">
        <v>2</v>
      </c>
      <c r="O92" s="33">
        <v>4</v>
      </c>
      <c r="P92" s="33">
        <v>2</v>
      </c>
      <c r="Q92" s="33">
        <v>1</v>
      </c>
      <c r="R92" s="32">
        <f>Q92+P92+O92+N92+M92+K92+J92</f>
        <v>21</v>
      </c>
      <c r="S92" s="32">
        <f t="shared" si="9"/>
        <v>34</v>
      </c>
      <c r="T92" s="34">
        <v>331</v>
      </c>
    </row>
    <row r="93" spans="1:20" ht="15" customHeight="1" x14ac:dyDescent="0.2">
      <c r="A93" s="4">
        <v>44700</v>
      </c>
      <c r="B93" s="26" t="s">
        <v>59</v>
      </c>
      <c r="C93" s="5" t="s">
        <v>7</v>
      </c>
      <c r="D93" s="19">
        <v>7</v>
      </c>
      <c r="E93" s="19">
        <v>2</v>
      </c>
      <c r="F93" s="19">
        <v>3</v>
      </c>
      <c r="G93" s="5">
        <v>197</v>
      </c>
      <c r="H93" s="5">
        <v>213</v>
      </c>
      <c r="I93" s="19">
        <v>1</v>
      </c>
      <c r="J93" s="19">
        <v>8</v>
      </c>
      <c r="K93" s="19">
        <v>4</v>
      </c>
      <c r="L93" s="19">
        <v>0</v>
      </c>
      <c r="M93" s="19">
        <v>1</v>
      </c>
      <c r="N93" s="19">
        <v>2</v>
      </c>
      <c r="O93" s="19">
        <v>4</v>
      </c>
      <c r="P93" s="19">
        <v>2</v>
      </c>
      <c r="Q93" s="19">
        <v>1</v>
      </c>
      <c r="R93" s="5">
        <f t="shared" si="8"/>
        <v>22</v>
      </c>
      <c r="S93" s="5">
        <f t="shared" si="9"/>
        <v>35</v>
      </c>
      <c r="T93" s="20">
        <v>233</v>
      </c>
    </row>
    <row r="94" spans="1:20" ht="15" customHeight="1" x14ac:dyDescent="0.2">
      <c r="A94" s="4">
        <v>44703</v>
      </c>
      <c r="B94" s="26" t="s">
        <v>20</v>
      </c>
      <c r="C94" s="5" t="s">
        <v>5</v>
      </c>
      <c r="D94" s="19">
        <v>6</v>
      </c>
      <c r="E94" s="19">
        <v>1</v>
      </c>
      <c r="F94" s="19">
        <v>2</v>
      </c>
      <c r="G94" s="5">
        <v>215</v>
      </c>
      <c r="H94" s="5">
        <v>229</v>
      </c>
      <c r="I94" s="19">
        <v>1</v>
      </c>
      <c r="J94" s="19">
        <v>8</v>
      </c>
      <c r="K94" s="19">
        <v>4</v>
      </c>
      <c r="L94" s="19">
        <v>1</v>
      </c>
      <c r="M94" s="19">
        <v>1</v>
      </c>
      <c r="N94" s="19">
        <v>2</v>
      </c>
      <c r="O94" s="19">
        <v>2</v>
      </c>
      <c r="P94" s="19">
        <v>2</v>
      </c>
      <c r="Q94" s="19">
        <v>1</v>
      </c>
      <c r="R94" s="5">
        <f t="shared" si="8"/>
        <v>20</v>
      </c>
      <c r="S94" s="5">
        <f t="shared" si="9"/>
        <v>31</v>
      </c>
      <c r="T94" s="20">
        <v>247</v>
      </c>
    </row>
    <row r="95" spans="1:20" ht="15" customHeight="1" x14ac:dyDescent="0.2">
      <c r="A95" s="30">
        <v>44703</v>
      </c>
      <c r="B95" s="31" t="s">
        <v>20</v>
      </c>
      <c r="C95" s="32" t="s">
        <v>3</v>
      </c>
      <c r="D95" s="33">
        <v>7</v>
      </c>
      <c r="E95" s="33">
        <v>2</v>
      </c>
      <c r="F95" s="33">
        <v>4</v>
      </c>
      <c r="G95" s="32">
        <v>348</v>
      </c>
      <c r="H95" s="32">
        <v>368</v>
      </c>
      <c r="I95" s="33">
        <v>1</v>
      </c>
      <c r="J95" s="33">
        <v>9</v>
      </c>
      <c r="K95" s="33">
        <v>5</v>
      </c>
      <c r="L95" s="33">
        <v>1</v>
      </c>
      <c r="M95" s="33">
        <v>1</v>
      </c>
      <c r="N95" s="33">
        <v>2</v>
      </c>
      <c r="O95" s="33">
        <v>3</v>
      </c>
      <c r="P95" s="33">
        <v>4</v>
      </c>
      <c r="Q95" s="33">
        <v>1</v>
      </c>
      <c r="R95" s="32">
        <f t="shared" si="8"/>
        <v>25</v>
      </c>
      <c r="S95" s="32">
        <f t="shared" si="9"/>
        <v>40</v>
      </c>
      <c r="T95" s="34">
        <v>391</v>
      </c>
    </row>
    <row r="96" spans="1:20" ht="15" customHeight="1" x14ac:dyDescent="0.2">
      <c r="A96" s="4">
        <v>44707</v>
      </c>
      <c r="B96" s="26" t="s">
        <v>60</v>
      </c>
      <c r="C96" s="5" t="s">
        <v>7</v>
      </c>
      <c r="D96" s="19">
        <v>6</v>
      </c>
      <c r="E96" s="19">
        <v>2</v>
      </c>
      <c r="F96" s="19">
        <v>3</v>
      </c>
      <c r="G96" s="5">
        <v>224</v>
      </c>
      <c r="H96" s="5">
        <v>240</v>
      </c>
      <c r="I96" s="19">
        <v>1</v>
      </c>
      <c r="J96" s="19">
        <v>10</v>
      </c>
      <c r="K96" s="19">
        <v>4</v>
      </c>
      <c r="L96" s="19">
        <v>1</v>
      </c>
      <c r="M96" s="19">
        <v>1</v>
      </c>
      <c r="N96" s="19">
        <v>4</v>
      </c>
      <c r="O96" s="19">
        <v>4</v>
      </c>
      <c r="P96" s="19">
        <v>2</v>
      </c>
      <c r="Q96" s="19">
        <v>1</v>
      </c>
      <c r="R96" s="5">
        <f t="shared" si="8"/>
        <v>26</v>
      </c>
      <c r="S96" s="5">
        <f t="shared" si="9"/>
        <v>39</v>
      </c>
      <c r="T96" s="20">
        <v>267</v>
      </c>
    </row>
    <row r="97" spans="1:20" ht="15" customHeight="1" x14ac:dyDescent="0.2">
      <c r="A97" s="49">
        <v>44710</v>
      </c>
      <c r="B97" s="50" t="s">
        <v>61</v>
      </c>
      <c r="C97" s="5" t="s">
        <v>5</v>
      </c>
      <c r="D97" s="52">
        <v>7</v>
      </c>
      <c r="E97" s="52">
        <v>2</v>
      </c>
      <c r="F97" s="52">
        <v>3</v>
      </c>
      <c r="G97" s="51">
        <v>335</v>
      </c>
      <c r="H97" s="51">
        <v>354</v>
      </c>
      <c r="I97" s="52">
        <v>1</v>
      </c>
      <c r="J97" s="52">
        <v>11</v>
      </c>
      <c r="K97" s="52">
        <v>9</v>
      </c>
      <c r="L97" s="52">
        <v>1</v>
      </c>
      <c r="M97" s="52">
        <v>1</v>
      </c>
      <c r="N97" s="52">
        <v>4</v>
      </c>
      <c r="O97" s="52">
        <v>7</v>
      </c>
      <c r="P97" s="52">
        <v>4</v>
      </c>
      <c r="Q97" s="52">
        <v>1</v>
      </c>
      <c r="R97" s="51">
        <f t="shared" si="8"/>
        <v>37</v>
      </c>
      <c r="S97" s="51">
        <f t="shared" si="9"/>
        <v>51</v>
      </c>
      <c r="T97" s="53">
        <v>386</v>
      </c>
    </row>
    <row r="98" spans="1:20" ht="15" customHeight="1" x14ac:dyDescent="0.2">
      <c r="A98" s="54">
        <v>44710</v>
      </c>
      <c r="B98" s="55" t="s">
        <v>20</v>
      </c>
      <c r="C98" s="32" t="s">
        <v>3</v>
      </c>
      <c r="D98" s="56">
        <v>7</v>
      </c>
      <c r="E98" s="56">
        <v>2</v>
      </c>
      <c r="F98" s="56">
        <v>2</v>
      </c>
      <c r="G98" s="57">
        <v>203</v>
      </c>
      <c r="H98" s="57">
        <v>218</v>
      </c>
      <c r="I98" s="56">
        <v>1</v>
      </c>
      <c r="J98" s="56">
        <v>9</v>
      </c>
      <c r="K98" s="56">
        <v>5</v>
      </c>
      <c r="L98" s="56">
        <v>0</v>
      </c>
      <c r="M98" s="56">
        <v>1</v>
      </c>
      <c r="N98" s="56">
        <v>3</v>
      </c>
      <c r="O98" s="56">
        <v>3</v>
      </c>
      <c r="P98" s="56">
        <v>2</v>
      </c>
      <c r="Q98" s="56">
        <v>1</v>
      </c>
      <c r="R98" s="57">
        <f t="shared" si="8"/>
        <v>24</v>
      </c>
      <c r="S98" s="57">
        <f t="shared" si="9"/>
        <v>36</v>
      </c>
      <c r="T98" s="58">
        <v>240</v>
      </c>
    </row>
    <row r="99" spans="1:20" ht="15" customHeight="1" thickBot="1" x14ac:dyDescent="0.25">
      <c r="A99" s="9">
        <v>44712</v>
      </c>
      <c r="B99" s="27" t="s">
        <v>62</v>
      </c>
      <c r="C99" s="10" t="s">
        <v>63</v>
      </c>
      <c r="D99" s="21">
        <v>7</v>
      </c>
      <c r="E99" s="21">
        <v>2</v>
      </c>
      <c r="F99" s="21">
        <v>2</v>
      </c>
      <c r="G99" s="10">
        <v>273</v>
      </c>
      <c r="H99" s="10">
        <v>287</v>
      </c>
      <c r="I99" s="21">
        <v>1</v>
      </c>
      <c r="J99" s="21">
        <v>9</v>
      </c>
      <c r="K99" s="21">
        <v>3</v>
      </c>
      <c r="L99" s="21">
        <v>1</v>
      </c>
      <c r="M99" s="21">
        <v>1</v>
      </c>
      <c r="N99" s="21">
        <v>1</v>
      </c>
      <c r="O99" s="22">
        <v>0</v>
      </c>
      <c r="P99" s="21">
        <v>0</v>
      </c>
      <c r="Q99" s="21">
        <v>1</v>
      </c>
      <c r="R99" s="10">
        <f t="shared" si="8"/>
        <v>15</v>
      </c>
      <c r="S99" s="10">
        <f t="shared" si="9"/>
        <v>28</v>
      </c>
      <c r="T99" s="23">
        <v>301</v>
      </c>
    </row>
    <row r="100" spans="1:20" ht="15" customHeight="1" thickBot="1" x14ac:dyDescent="0.25">
      <c r="B100" s="18"/>
    </row>
    <row r="101" spans="1:20" ht="15" customHeight="1" thickBot="1" x14ac:dyDescent="0.25">
      <c r="A101" s="71" t="s">
        <v>64</v>
      </c>
      <c r="B101" s="72"/>
      <c r="C101" s="72"/>
      <c r="D101" s="72"/>
      <c r="E101" s="72"/>
      <c r="F101" s="72"/>
      <c r="G101" s="72"/>
      <c r="H101" s="72"/>
      <c r="I101" s="72"/>
      <c r="J101" s="72"/>
      <c r="K101" s="72"/>
      <c r="L101" s="72"/>
      <c r="M101" s="72"/>
      <c r="N101" s="72"/>
      <c r="O101" s="72"/>
      <c r="P101" s="72"/>
      <c r="Q101" s="72"/>
      <c r="R101" s="72"/>
      <c r="S101" s="72"/>
      <c r="T101" s="73"/>
    </row>
    <row r="102" spans="1:20" ht="15" customHeight="1" x14ac:dyDescent="0.2">
      <c r="A102" s="1" t="s">
        <v>36</v>
      </c>
      <c r="B102" s="2" t="s">
        <v>31</v>
      </c>
      <c r="C102" s="2" t="s">
        <v>37</v>
      </c>
      <c r="D102" s="2" t="s">
        <v>38</v>
      </c>
      <c r="E102" s="2" t="s">
        <v>39</v>
      </c>
      <c r="F102" s="2" t="s">
        <v>40</v>
      </c>
      <c r="G102" s="2" t="s">
        <v>41</v>
      </c>
      <c r="H102" s="2" t="s">
        <v>54</v>
      </c>
      <c r="I102" s="2" t="s">
        <v>42</v>
      </c>
      <c r="J102" s="2" t="s">
        <v>43</v>
      </c>
      <c r="K102" s="2" t="s">
        <v>44</v>
      </c>
      <c r="L102" s="2" t="s">
        <v>45</v>
      </c>
      <c r="M102" s="2" t="s">
        <v>46</v>
      </c>
      <c r="N102" s="2" t="s">
        <v>47</v>
      </c>
      <c r="O102" s="2" t="s">
        <v>48</v>
      </c>
      <c r="P102" s="2" t="s">
        <v>49</v>
      </c>
      <c r="Q102" s="2" t="s">
        <v>50</v>
      </c>
      <c r="R102" s="2" t="s">
        <v>51</v>
      </c>
      <c r="S102" s="2" t="s">
        <v>52</v>
      </c>
      <c r="T102" s="3" t="s">
        <v>53</v>
      </c>
    </row>
    <row r="103" spans="1:20" ht="15" customHeight="1" x14ac:dyDescent="0.2">
      <c r="A103" s="4">
        <v>44714</v>
      </c>
      <c r="B103" s="26" t="s">
        <v>19</v>
      </c>
      <c r="C103" s="5" t="s">
        <v>7</v>
      </c>
      <c r="D103" s="19">
        <v>7</v>
      </c>
      <c r="E103" s="19">
        <v>2</v>
      </c>
      <c r="F103" s="19">
        <v>7</v>
      </c>
      <c r="G103" s="5">
        <v>180</v>
      </c>
      <c r="H103" s="5">
        <v>201</v>
      </c>
      <c r="I103" s="19">
        <v>1</v>
      </c>
      <c r="J103" s="19">
        <v>8</v>
      </c>
      <c r="K103" s="19">
        <v>5</v>
      </c>
      <c r="L103" s="19">
        <v>1</v>
      </c>
      <c r="M103" s="19">
        <v>1</v>
      </c>
      <c r="N103" s="19">
        <v>2</v>
      </c>
      <c r="O103" s="19">
        <v>3</v>
      </c>
      <c r="P103" s="19">
        <v>2</v>
      </c>
      <c r="Q103" s="19">
        <v>1</v>
      </c>
      <c r="R103" s="5">
        <f>Q103+P103+O103+N103+M103+K103+J103</f>
        <v>22</v>
      </c>
      <c r="S103" s="5">
        <f>R103+L103+I103+F103+E103+D103</f>
        <v>40</v>
      </c>
      <c r="T103" s="20">
        <v>221</v>
      </c>
    </row>
    <row r="104" spans="1:20" ht="15" customHeight="1" x14ac:dyDescent="0.2">
      <c r="A104" s="4">
        <v>44716</v>
      </c>
      <c r="B104" s="26" t="s">
        <v>66</v>
      </c>
      <c r="C104" s="5" t="s">
        <v>23</v>
      </c>
      <c r="D104" s="19">
        <v>6</v>
      </c>
      <c r="E104" s="19">
        <v>1</v>
      </c>
      <c r="F104" s="19">
        <v>4</v>
      </c>
      <c r="G104" s="5">
        <v>70</v>
      </c>
      <c r="H104" s="5">
        <v>86</v>
      </c>
      <c r="I104" s="19">
        <v>1</v>
      </c>
      <c r="J104" s="19">
        <v>9</v>
      </c>
      <c r="K104" s="19">
        <v>3</v>
      </c>
      <c r="L104" s="19">
        <v>1</v>
      </c>
      <c r="M104" s="19">
        <v>1</v>
      </c>
      <c r="N104" s="19">
        <v>2</v>
      </c>
      <c r="O104" s="19">
        <v>7</v>
      </c>
      <c r="P104" s="19">
        <v>2</v>
      </c>
      <c r="Q104" s="19">
        <v>1</v>
      </c>
      <c r="R104" s="5">
        <f t="shared" ref="R104:R119" si="10">Q104+P104+O104+N104+M104+K104+J104</f>
        <v>25</v>
      </c>
      <c r="S104" s="5">
        <f t="shared" ref="S104:S119" si="11">R104+L104+I104+F104+E104+D104</f>
        <v>38</v>
      </c>
      <c r="T104" s="20">
        <v>111</v>
      </c>
    </row>
    <row r="105" spans="1:20" ht="15" customHeight="1" x14ac:dyDescent="0.2">
      <c r="A105" s="59">
        <v>44717</v>
      </c>
      <c r="B105" s="60" t="s">
        <v>20</v>
      </c>
      <c r="C105" s="5" t="s">
        <v>5</v>
      </c>
      <c r="D105" s="19">
        <v>7</v>
      </c>
      <c r="E105" s="19">
        <v>2</v>
      </c>
      <c r="F105" s="19">
        <v>4</v>
      </c>
      <c r="G105" s="5">
        <v>240</v>
      </c>
      <c r="H105" s="5">
        <v>257</v>
      </c>
      <c r="I105" s="19">
        <v>1</v>
      </c>
      <c r="J105" s="19">
        <v>8</v>
      </c>
      <c r="K105" s="19">
        <v>5</v>
      </c>
      <c r="L105" s="19">
        <v>1</v>
      </c>
      <c r="M105" s="19">
        <v>1</v>
      </c>
      <c r="N105" s="19">
        <v>3</v>
      </c>
      <c r="O105" s="19">
        <v>2</v>
      </c>
      <c r="P105" s="19">
        <v>2</v>
      </c>
      <c r="Q105" s="19">
        <v>0</v>
      </c>
      <c r="R105" s="5">
        <f t="shared" si="10"/>
        <v>21</v>
      </c>
      <c r="S105" s="5">
        <f t="shared" si="11"/>
        <v>36</v>
      </c>
      <c r="T105" s="20">
        <v>257</v>
      </c>
    </row>
    <row r="106" spans="1:20" ht="15" customHeight="1" x14ac:dyDescent="0.2">
      <c r="A106" s="30">
        <v>44717</v>
      </c>
      <c r="B106" s="31" t="s">
        <v>20</v>
      </c>
      <c r="C106" s="32" t="s">
        <v>3</v>
      </c>
      <c r="D106" s="33">
        <v>7</v>
      </c>
      <c r="E106" s="33">
        <v>2</v>
      </c>
      <c r="F106" s="33">
        <v>5</v>
      </c>
      <c r="G106" s="32">
        <v>300</v>
      </c>
      <c r="H106" s="32">
        <v>319</v>
      </c>
      <c r="I106" s="33">
        <v>1</v>
      </c>
      <c r="J106" s="32">
        <v>9</v>
      </c>
      <c r="K106" s="33">
        <v>5</v>
      </c>
      <c r="L106" s="33">
        <v>1</v>
      </c>
      <c r="M106" s="33">
        <v>1</v>
      </c>
      <c r="N106" s="33">
        <v>3</v>
      </c>
      <c r="O106" s="33">
        <v>4</v>
      </c>
      <c r="P106" s="33">
        <v>2</v>
      </c>
      <c r="Q106" s="33">
        <v>1</v>
      </c>
      <c r="R106" s="32">
        <f t="shared" si="10"/>
        <v>25</v>
      </c>
      <c r="S106" s="32">
        <f t="shared" si="11"/>
        <v>41</v>
      </c>
      <c r="T106" s="34">
        <v>342</v>
      </c>
    </row>
    <row r="107" spans="1:20" ht="15" customHeight="1" x14ac:dyDescent="0.2">
      <c r="A107" s="4">
        <v>44721</v>
      </c>
      <c r="B107" s="26" t="s">
        <v>20</v>
      </c>
      <c r="C107" s="5" t="s">
        <v>7</v>
      </c>
      <c r="D107" s="19">
        <v>7</v>
      </c>
      <c r="E107" s="19">
        <v>0</v>
      </c>
      <c r="F107" s="19">
        <v>5</v>
      </c>
      <c r="G107" s="5">
        <v>123</v>
      </c>
      <c r="H107" s="5">
        <v>140</v>
      </c>
      <c r="I107" s="19">
        <v>1</v>
      </c>
      <c r="J107" s="19">
        <v>7</v>
      </c>
      <c r="K107" s="19">
        <v>5</v>
      </c>
      <c r="L107" s="19">
        <v>1</v>
      </c>
      <c r="M107" s="19">
        <v>1</v>
      </c>
      <c r="N107" s="19">
        <v>2</v>
      </c>
      <c r="O107" s="19">
        <v>3</v>
      </c>
      <c r="P107" s="19">
        <v>2</v>
      </c>
      <c r="Q107" s="19">
        <v>1</v>
      </c>
      <c r="R107" s="5">
        <f t="shared" si="10"/>
        <v>21</v>
      </c>
      <c r="S107" s="5">
        <f t="shared" si="11"/>
        <v>35</v>
      </c>
      <c r="T107" s="20">
        <v>159</v>
      </c>
    </row>
    <row r="108" spans="1:20" ht="15" customHeight="1" x14ac:dyDescent="0.2">
      <c r="A108" s="4">
        <v>44723</v>
      </c>
      <c r="B108" s="26" t="s">
        <v>65</v>
      </c>
      <c r="C108" s="5" t="s">
        <v>23</v>
      </c>
      <c r="D108" s="19">
        <v>7</v>
      </c>
      <c r="E108" s="19">
        <v>1</v>
      </c>
      <c r="F108" s="19">
        <v>6</v>
      </c>
      <c r="G108" s="5">
        <v>163</v>
      </c>
      <c r="H108" s="5">
        <v>185</v>
      </c>
      <c r="I108" s="19">
        <v>2</v>
      </c>
      <c r="J108" s="19">
        <v>8</v>
      </c>
      <c r="K108" s="19">
        <v>3</v>
      </c>
      <c r="L108" s="19">
        <v>1</v>
      </c>
      <c r="M108" s="19">
        <v>1</v>
      </c>
      <c r="N108" s="19">
        <v>1</v>
      </c>
      <c r="O108" s="19">
        <v>14</v>
      </c>
      <c r="P108" s="19">
        <v>2</v>
      </c>
      <c r="Q108" s="19">
        <v>1</v>
      </c>
      <c r="R108" s="5">
        <f t="shared" si="10"/>
        <v>30</v>
      </c>
      <c r="S108" s="5">
        <f t="shared" si="11"/>
        <v>47</v>
      </c>
      <c r="T108" s="20">
        <v>212</v>
      </c>
    </row>
    <row r="109" spans="1:20" ht="15" customHeight="1" x14ac:dyDescent="0.2">
      <c r="A109" s="4">
        <v>44724</v>
      </c>
      <c r="B109" s="26" t="s">
        <v>15</v>
      </c>
      <c r="C109" s="5" t="s">
        <v>5</v>
      </c>
      <c r="D109" s="19">
        <v>8</v>
      </c>
      <c r="E109" s="19">
        <v>0</v>
      </c>
      <c r="F109" s="19">
        <v>3</v>
      </c>
      <c r="G109" s="5">
        <v>172</v>
      </c>
      <c r="H109" s="5">
        <v>187</v>
      </c>
      <c r="I109" s="19"/>
      <c r="J109" s="19">
        <v>6</v>
      </c>
      <c r="K109" s="19">
        <v>5</v>
      </c>
      <c r="L109" s="19">
        <v>0</v>
      </c>
      <c r="M109" s="19">
        <v>1</v>
      </c>
      <c r="N109" s="19">
        <v>2</v>
      </c>
      <c r="O109" s="19">
        <v>2</v>
      </c>
      <c r="P109" s="19">
        <v>3</v>
      </c>
      <c r="Q109" s="19">
        <v>0</v>
      </c>
      <c r="R109" s="5">
        <f t="shared" si="10"/>
        <v>19</v>
      </c>
      <c r="S109" s="5">
        <f t="shared" si="11"/>
        <v>30</v>
      </c>
      <c r="T109" s="20">
        <v>203</v>
      </c>
    </row>
    <row r="110" spans="1:20" ht="15" customHeight="1" x14ac:dyDescent="0.2">
      <c r="A110" s="30">
        <v>44724</v>
      </c>
      <c r="B110" s="31" t="s">
        <v>15</v>
      </c>
      <c r="C110" s="32" t="s">
        <v>3</v>
      </c>
      <c r="D110" s="33">
        <v>7</v>
      </c>
      <c r="E110" s="33">
        <v>0</v>
      </c>
      <c r="F110" s="33">
        <v>5</v>
      </c>
      <c r="G110" s="32">
        <v>233</v>
      </c>
      <c r="H110" s="32">
        <v>249</v>
      </c>
      <c r="I110" s="33">
        <v>1</v>
      </c>
      <c r="J110" s="33">
        <v>8</v>
      </c>
      <c r="K110" s="33">
        <v>4</v>
      </c>
      <c r="L110" s="33">
        <v>0</v>
      </c>
      <c r="M110" s="33">
        <v>1</v>
      </c>
      <c r="N110" s="33">
        <v>2</v>
      </c>
      <c r="O110" s="33"/>
      <c r="P110" s="33">
        <v>2</v>
      </c>
      <c r="Q110" s="33">
        <v>1</v>
      </c>
      <c r="R110" s="32">
        <f t="shared" si="10"/>
        <v>18</v>
      </c>
      <c r="S110" s="32">
        <f t="shared" si="11"/>
        <v>31</v>
      </c>
      <c r="T110" s="34">
        <v>268</v>
      </c>
    </row>
    <row r="111" spans="1:20" ht="15" customHeight="1" x14ac:dyDescent="0.2">
      <c r="A111" s="4">
        <v>44728</v>
      </c>
      <c r="B111" s="26" t="s">
        <v>20</v>
      </c>
      <c r="C111" s="5" t="s">
        <v>7</v>
      </c>
      <c r="D111" s="19">
        <v>7</v>
      </c>
      <c r="E111" s="19">
        <v>1</v>
      </c>
      <c r="F111" s="19">
        <v>6</v>
      </c>
      <c r="G111" s="5">
        <v>95</v>
      </c>
      <c r="H111" s="5">
        <v>113</v>
      </c>
      <c r="I111" s="19">
        <v>1</v>
      </c>
      <c r="J111" s="5">
        <v>8</v>
      </c>
      <c r="K111" s="19">
        <v>5</v>
      </c>
      <c r="L111" s="19">
        <v>0</v>
      </c>
      <c r="M111" s="19">
        <v>1</v>
      </c>
      <c r="N111" s="19">
        <v>2</v>
      </c>
      <c r="O111" s="19">
        <v>3</v>
      </c>
      <c r="P111" s="19">
        <v>2</v>
      </c>
      <c r="Q111" s="19">
        <v>1</v>
      </c>
      <c r="R111" s="5">
        <f t="shared" si="10"/>
        <v>22</v>
      </c>
      <c r="S111" s="5">
        <f t="shared" si="11"/>
        <v>37</v>
      </c>
      <c r="T111" s="20">
        <v>132</v>
      </c>
    </row>
    <row r="112" spans="1:20" ht="15" customHeight="1" x14ac:dyDescent="0.2">
      <c r="A112" s="44">
        <v>44730</v>
      </c>
      <c r="B112" s="45" t="s">
        <v>67</v>
      </c>
      <c r="C112" s="46" t="s">
        <v>23</v>
      </c>
      <c r="D112" s="47">
        <v>8</v>
      </c>
      <c r="E112" s="47">
        <v>0</v>
      </c>
      <c r="F112" s="47">
        <v>2</v>
      </c>
      <c r="G112" s="46">
        <v>132</v>
      </c>
      <c r="H112" s="46">
        <v>146</v>
      </c>
      <c r="I112" s="47">
        <v>2</v>
      </c>
      <c r="J112" s="46">
        <v>10</v>
      </c>
      <c r="K112" s="47">
        <v>4</v>
      </c>
      <c r="L112" s="47">
        <v>0</v>
      </c>
      <c r="M112" s="47">
        <v>1</v>
      </c>
      <c r="N112" s="47">
        <v>1</v>
      </c>
      <c r="O112" s="47">
        <v>6</v>
      </c>
      <c r="P112" s="47">
        <v>2</v>
      </c>
      <c r="Q112" s="47">
        <v>0</v>
      </c>
      <c r="R112" s="5">
        <f t="shared" si="10"/>
        <v>24</v>
      </c>
      <c r="S112" s="5">
        <f t="shared" si="11"/>
        <v>36</v>
      </c>
      <c r="T112" s="48">
        <v>169</v>
      </c>
    </row>
    <row r="113" spans="1:20" ht="15" customHeight="1" x14ac:dyDescent="0.2">
      <c r="A113" s="4">
        <v>44731</v>
      </c>
      <c r="B113" s="26" t="s">
        <v>9</v>
      </c>
      <c r="C113" s="5" t="s">
        <v>5</v>
      </c>
      <c r="D113" s="19">
        <v>8</v>
      </c>
      <c r="E113" s="19">
        <v>0</v>
      </c>
      <c r="F113" s="19">
        <v>9</v>
      </c>
      <c r="G113" s="5">
        <v>169</v>
      </c>
      <c r="H113" s="5">
        <v>190</v>
      </c>
      <c r="I113" s="19">
        <v>1</v>
      </c>
      <c r="J113" s="19">
        <v>7</v>
      </c>
      <c r="K113" s="19">
        <v>5</v>
      </c>
      <c r="L113" s="19">
        <v>0</v>
      </c>
      <c r="M113" s="19">
        <v>1</v>
      </c>
      <c r="N113" s="19">
        <v>3</v>
      </c>
      <c r="O113" s="19">
        <v>3</v>
      </c>
      <c r="P113" s="19">
        <v>2</v>
      </c>
      <c r="Q113" s="19">
        <v>1</v>
      </c>
      <c r="R113" s="5">
        <f t="shared" si="10"/>
        <v>22</v>
      </c>
      <c r="S113" s="5">
        <f t="shared" si="11"/>
        <v>40</v>
      </c>
      <c r="T113" s="20">
        <v>209</v>
      </c>
    </row>
    <row r="114" spans="1:20" ht="15" customHeight="1" x14ac:dyDescent="0.2">
      <c r="A114" s="30">
        <v>44731</v>
      </c>
      <c r="B114" s="31" t="s">
        <v>9</v>
      </c>
      <c r="C114" s="32" t="s">
        <v>3</v>
      </c>
      <c r="D114" s="33">
        <v>7</v>
      </c>
      <c r="E114" s="33">
        <v>0</v>
      </c>
      <c r="F114" s="33">
        <v>2</v>
      </c>
      <c r="G114" s="32">
        <v>246</v>
      </c>
      <c r="H114" s="32">
        <v>263</v>
      </c>
      <c r="I114" s="33">
        <v>1</v>
      </c>
      <c r="J114" s="32">
        <v>8</v>
      </c>
      <c r="K114" s="33">
        <v>5</v>
      </c>
      <c r="L114" s="33">
        <v>1</v>
      </c>
      <c r="M114" s="33">
        <v>1</v>
      </c>
      <c r="N114" s="33">
        <v>3</v>
      </c>
      <c r="O114" s="33">
        <v>6</v>
      </c>
      <c r="P114" s="33">
        <v>5</v>
      </c>
      <c r="Q114" s="33">
        <v>1</v>
      </c>
      <c r="R114" s="32">
        <f t="shared" si="10"/>
        <v>29</v>
      </c>
      <c r="S114" s="32">
        <f t="shared" si="11"/>
        <v>40</v>
      </c>
      <c r="T114" s="34">
        <v>287</v>
      </c>
    </row>
    <row r="115" spans="1:20" ht="15" customHeight="1" x14ac:dyDescent="0.2">
      <c r="A115" s="4">
        <v>44735</v>
      </c>
      <c r="B115" s="26" t="s">
        <v>68</v>
      </c>
      <c r="C115" s="5" t="s">
        <v>7</v>
      </c>
      <c r="D115" s="19">
        <v>8</v>
      </c>
      <c r="E115" s="19">
        <v>2</v>
      </c>
      <c r="F115" s="19">
        <v>5</v>
      </c>
      <c r="G115" s="5">
        <v>146</v>
      </c>
      <c r="H115" s="5">
        <v>165</v>
      </c>
      <c r="I115" s="19">
        <v>1</v>
      </c>
      <c r="J115" s="19">
        <v>7</v>
      </c>
      <c r="K115" s="19">
        <v>5</v>
      </c>
      <c r="L115" s="19">
        <v>1</v>
      </c>
      <c r="M115" s="19">
        <v>2</v>
      </c>
      <c r="N115" s="19">
        <v>2</v>
      </c>
      <c r="O115" s="19">
        <v>3</v>
      </c>
      <c r="P115" s="19">
        <v>2</v>
      </c>
      <c r="Q115" s="19">
        <v>1</v>
      </c>
      <c r="R115" s="5">
        <f t="shared" si="10"/>
        <v>22</v>
      </c>
      <c r="S115" s="5">
        <f t="shared" si="11"/>
        <v>39</v>
      </c>
      <c r="T115" s="20">
        <v>185</v>
      </c>
    </row>
    <row r="116" spans="1:20" ht="15" customHeight="1" x14ac:dyDescent="0.2">
      <c r="A116" s="4">
        <v>44737</v>
      </c>
      <c r="B116" s="26" t="s">
        <v>69</v>
      </c>
      <c r="C116" s="5" t="s">
        <v>23</v>
      </c>
      <c r="D116" s="19">
        <v>7</v>
      </c>
      <c r="E116" s="19">
        <v>0</v>
      </c>
      <c r="F116" s="19">
        <v>1</v>
      </c>
      <c r="G116" s="5">
        <v>56</v>
      </c>
      <c r="H116" s="5">
        <v>69</v>
      </c>
      <c r="I116" s="19">
        <v>2</v>
      </c>
      <c r="J116" s="19">
        <v>7</v>
      </c>
      <c r="K116" s="19">
        <v>4</v>
      </c>
      <c r="L116" s="19">
        <v>0</v>
      </c>
      <c r="M116" s="19">
        <v>1</v>
      </c>
      <c r="N116" s="19">
        <v>1</v>
      </c>
      <c r="O116" s="19">
        <v>4</v>
      </c>
      <c r="P116" s="19">
        <v>2</v>
      </c>
      <c r="Q116" s="19">
        <v>1</v>
      </c>
      <c r="R116" s="5">
        <f t="shared" si="10"/>
        <v>20</v>
      </c>
      <c r="S116" s="5">
        <f t="shared" si="11"/>
        <v>30</v>
      </c>
      <c r="T116" s="20">
        <v>86</v>
      </c>
    </row>
    <row r="117" spans="1:20" ht="15" customHeight="1" x14ac:dyDescent="0.2">
      <c r="A117" s="4">
        <v>44738</v>
      </c>
      <c r="B117" s="26" t="s">
        <v>20</v>
      </c>
      <c r="C117" s="5" t="s">
        <v>5</v>
      </c>
      <c r="D117" s="19">
        <v>7</v>
      </c>
      <c r="E117" s="19">
        <v>1</v>
      </c>
      <c r="F117" s="19">
        <v>4</v>
      </c>
      <c r="G117" s="5">
        <v>198</v>
      </c>
      <c r="H117" s="5">
        <v>217</v>
      </c>
      <c r="I117" s="19">
        <v>1</v>
      </c>
      <c r="J117" s="19">
        <v>7</v>
      </c>
      <c r="K117" s="19">
        <v>4</v>
      </c>
      <c r="L117" s="19">
        <v>1</v>
      </c>
      <c r="M117" s="19">
        <v>1</v>
      </c>
      <c r="N117" s="19">
        <v>3</v>
      </c>
      <c r="O117" s="19">
        <v>2</v>
      </c>
      <c r="P117" s="19">
        <v>3</v>
      </c>
      <c r="Q117" s="19">
        <v>1</v>
      </c>
      <c r="R117" s="5">
        <f t="shared" si="10"/>
        <v>21</v>
      </c>
      <c r="S117" s="5">
        <f t="shared" si="11"/>
        <v>35</v>
      </c>
      <c r="T117" s="20">
        <v>234</v>
      </c>
    </row>
    <row r="118" spans="1:20" ht="15" customHeight="1" x14ac:dyDescent="0.2">
      <c r="A118" s="30">
        <v>44738</v>
      </c>
      <c r="B118" s="31" t="s">
        <v>20</v>
      </c>
      <c r="C118" s="32" t="s">
        <v>3</v>
      </c>
      <c r="D118" s="33">
        <v>9</v>
      </c>
      <c r="E118" s="33">
        <v>1</v>
      </c>
      <c r="F118" s="33">
        <v>4</v>
      </c>
      <c r="G118" s="32">
        <v>336</v>
      </c>
      <c r="H118" s="32">
        <v>356</v>
      </c>
      <c r="I118" s="33">
        <v>1</v>
      </c>
      <c r="J118" s="33">
        <v>10</v>
      </c>
      <c r="K118" s="33">
        <v>5</v>
      </c>
      <c r="L118" s="33">
        <v>1</v>
      </c>
      <c r="M118" s="33">
        <v>1</v>
      </c>
      <c r="N118" s="33">
        <v>1</v>
      </c>
      <c r="O118" s="33">
        <v>3</v>
      </c>
      <c r="P118" s="33">
        <v>3</v>
      </c>
      <c r="Q118" s="33">
        <v>1</v>
      </c>
      <c r="R118" s="32">
        <f t="shared" si="10"/>
        <v>24</v>
      </c>
      <c r="S118" s="32">
        <f t="shared" si="11"/>
        <v>40</v>
      </c>
      <c r="T118" s="34">
        <v>377</v>
      </c>
    </row>
    <row r="119" spans="1:20" ht="15" customHeight="1" x14ac:dyDescent="0.2">
      <c r="A119" s="4">
        <v>44742</v>
      </c>
      <c r="B119" s="26" t="s">
        <v>19</v>
      </c>
      <c r="C119" s="5" t="s">
        <v>7</v>
      </c>
      <c r="D119" s="19">
        <v>7</v>
      </c>
      <c r="E119" s="19">
        <v>1</v>
      </c>
      <c r="F119" s="19">
        <v>6</v>
      </c>
      <c r="G119" s="5">
        <v>151</v>
      </c>
      <c r="H119" s="5">
        <v>173</v>
      </c>
      <c r="I119" s="19">
        <v>1</v>
      </c>
      <c r="J119" s="19">
        <v>7</v>
      </c>
      <c r="K119" s="19">
        <v>5</v>
      </c>
      <c r="L119" s="19">
        <v>1</v>
      </c>
      <c r="M119" s="19">
        <v>1</v>
      </c>
      <c r="N119" s="19">
        <v>3</v>
      </c>
      <c r="O119" s="19">
        <v>2</v>
      </c>
      <c r="P119" s="19">
        <v>3</v>
      </c>
      <c r="Q119" s="19">
        <v>1</v>
      </c>
      <c r="R119" s="5">
        <f t="shared" si="10"/>
        <v>22</v>
      </c>
      <c r="S119" s="5">
        <f t="shared" si="11"/>
        <v>38</v>
      </c>
      <c r="T119" s="20">
        <v>192</v>
      </c>
    </row>
    <row r="120" spans="1:20" ht="15" customHeight="1" thickBot="1" x14ac:dyDescent="0.25">
      <c r="A120" s="14"/>
      <c r="B120" s="29"/>
      <c r="C120" s="15"/>
      <c r="D120" s="16"/>
      <c r="E120" s="16"/>
      <c r="F120" s="16"/>
      <c r="G120" s="17"/>
      <c r="H120" s="17"/>
      <c r="I120" s="16"/>
      <c r="J120" s="16"/>
      <c r="K120" s="16"/>
      <c r="L120" s="25"/>
      <c r="M120" s="16"/>
      <c r="N120" s="16"/>
      <c r="O120" s="16"/>
      <c r="P120" s="16"/>
      <c r="R120" s="15"/>
      <c r="S120" s="15"/>
      <c r="T120" s="17"/>
    </row>
    <row r="121" spans="1:20" ht="15" customHeight="1" thickBot="1" x14ac:dyDescent="0.25">
      <c r="A121" s="101" t="s">
        <v>70</v>
      </c>
      <c r="B121" s="102"/>
      <c r="C121" s="102"/>
      <c r="D121" s="102"/>
      <c r="E121" s="102"/>
      <c r="F121" s="102"/>
      <c r="G121" s="102"/>
      <c r="H121" s="102"/>
      <c r="I121" s="102"/>
      <c r="J121" s="102"/>
      <c r="K121" s="102"/>
      <c r="L121" s="102"/>
      <c r="M121" s="102"/>
      <c r="N121" s="102"/>
      <c r="O121" s="102"/>
      <c r="P121" s="102"/>
      <c r="Q121" s="102"/>
      <c r="R121" s="102"/>
      <c r="S121" s="102"/>
      <c r="T121" s="103"/>
    </row>
    <row r="122" spans="1:20" ht="15" customHeight="1" x14ac:dyDescent="0.2">
      <c r="A122" s="1" t="s">
        <v>36</v>
      </c>
      <c r="B122" s="2" t="s">
        <v>31</v>
      </c>
      <c r="C122" s="2" t="s">
        <v>37</v>
      </c>
      <c r="D122" s="2" t="s">
        <v>38</v>
      </c>
      <c r="E122" s="2" t="s">
        <v>39</v>
      </c>
      <c r="F122" s="2" t="s">
        <v>40</v>
      </c>
      <c r="G122" s="2" t="s">
        <v>41</v>
      </c>
      <c r="H122" s="2" t="s">
        <v>54</v>
      </c>
      <c r="I122" s="2" t="s">
        <v>42</v>
      </c>
      <c r="J122" s="2" t="s">
        <v>43</v>
      </c>
      <c r="K122" s="2" t="s">
        <v>44</v>
      </c>
      <c r="L122" s="2" t="s">
        <v>45</v>
      </c>
      <c r="M122" s="2" t="s">
        <v>46</v>
      </c>
      <c r="N122" s="2" t="s">
        <v>47</v>
      </c>
      <c r="O122" s="2" t="s">
        <v>48</v>
      </c>
      <c r="P122" s="2" t="s">
        <v>49</v>
      </c>
      <c r="Q122" s="2" t="s">
        <v>50</v>
      </c>
      <c r="R122" s="2" t="s">
        <v>51</v>
      </c>
      <c r="S122" s="2" t="s">
        <v>52</v>
      </c>
      <c r="T122" s="3" t="s">
        <v>53</v>
      </c>
    </row>
    <row r="123" spans="1:20" ht="15" customHeight="1" x14ac:dyDescent="0.2">
      <c r="A123" s="4">
        <v>44745</v>
      </c>
      <c r="B123" s="26" t="s">
        <v>72</v>
      </c>
      <c r="C123" s="5" t="s">
        <v>71</v>
      </c>
      <c r="D123" s="19">
        <v>7</v>
      </c>
      <c r="E123" s="19">
        <v>1</v>
      </c>
      <c r="F123" s="19">
        <v>10</v>
      </c>
      <c r="G123" s="5">
        <v>275</v>
      </c>
      <c r="H123" s="5">
        <v>299</v>
      </c>
      <c r="I123" s="19">
        <v>1</v>
      </c>
      <c r="J123" s="19">
        <v>7</v>
      </c>
      <c r="K123" s="19">
        <v>5</v>
      </c>
      <c r="L123" s="19">
        <v>1</v>
      </c>
      <c r="M123" s="19">
        <v>1</v>
      </c>
      <c r="N123" s="19">
        <v>3</v>
      </c>
      <c r="O123" s="19">
        <v>2</v>
      </c>
      <c r="P123" s="19">
        <v>3</v>
      </c>
      <c r="Q123" s="19">
        <v>1</v>
      </c>
      <c r="R123" s="5">
        <f>Q123+P123+O123+N123+M123+K123+J123</f>
        <v>22</v>
      </c>
      <c r="S123" s="5">
        <f>R123+L123+I123+F123+E123+D123</f>
        <v>42</v>
      </c>
      <c r="T123" s="20">
        <v>318</v>
      </c>
    </row>
    <row r="124" spans="1:20" ht="15" customHeight="1" x14ac:dyDescent="0.2">
      <c r="A124" s="4">
        <v>44745</v>
      </c>
      <c r="B124" s="26" t="s">
        <v>73</v>
      </c>
      <c r="C124" s="5" t="s">
        <v>71</v>
      </c>
      <c r="D124" s="19">
        <v>10</v>
      </c>
      <c r="E124" s="19">
        <v>2</v>
      </c>
      <c r="F124" s="19">
        <v>8</v>
      </c>
      <c r="G124" s="5">
        <v>427</v>
      </c>
      <c r="H124" s="5">
        <v>454</v>
      </c>
      <c r="I124" s="19">
        <v>1</v>
      </c>
      <c r="J124" s="19">
        <v>11</v>
      </c>
      <c r="K124" s="19">
        <v>5</v>
      </c>
      <c r="L124" s="19">
        <v>1</v>
      </c>
      <c r="M124" s="19">
        <v>1</v>
      </c>
      <c r="N124" s="19">
        <v>3</v>
      </c>
      <c r="O124" s="19">
        <v>3</v>
      </c>
      <c r="P124" s="19">
        <v>4</v>
      </c>
      <c r="Q124" s="19">
        <v>1</v>
      </c>
      <c r="R124" s="5">
        <f t="shared" ref="R124:R135" si="12">Q124+P124+O124+N124+M124+K124+J124</f>
        <v>28</v>
      </c>
      <c r="S124" s="5">
        <f t="shared" ref="S124:S135" si="13">R124+L124+I124+F124+E124+D124</f>
        <v>50</v>
      </c>
      <c r="T124" s="20">
        <v>478</v>
      </c>
    </row>
    <row r="125" spans="1:20" ht="15" customHeight="1" x14ac:dyDescent="0.2">
      <c r="A125" s="59">
        <v>44749</v>
      </c>
      <c r="B125" s="26" t="s">
        <v>68</v>
      </c>
      <c r="C125" s="5" t="s">
        <v>74</v>
      </c>
      <c r="D125" s="19">
        <v>10</v>
      </c>
      <c r="E125" s="19">
        <v>2</v>
      </c>
      <c r="F125" s="19">
        <v>5</v>
      </c>
      <c r="G125" s="5">
        <v>182</v>
      </c>
      <c r="H125" s="5">
        <v>203</v>
      </c>
      <c r="I125" s="19">
        <v>1</v>
      </c>
      <c r="J125" s="19">
        <v>10</v>
      </c>
      <c r="K125" s="19">
        <v>5</v>
      </c>
      <c r="L125" s="19">
        <v>0</v>
      </c>
      <c r="M125" s="19">
        <v>1</v>
      </c>
      <c r="N125" s="19">
        <v>2</v>
      </c>
      <c r="O125" s="19">
        <v>3</v>
      </c>
      <c r="P125" s="19">
        <v>2</v>
      </c>
      <c r="Q125" s="19"/>
      <c r="R125" s="5">
        <f t="shared" si="12"/>
        <v>23</v>
      </c>
      <c r="S125" s="5">
        <f t="shared" si="13"/>
        <v>41</v>
      </c>
      <c r="T125" s="20">
        <v>225</v>
      </c>
    </row>
    <row r="126" spans="1:20" ht="15" customHeight="1" x14ac:dyDescent="0.2">
      <c r="A126" s="30" t="s">
        <v>76</v>
      </c>
      <c r="B126" s="31" t="s">
        <v>75</v>
      </c>
      <c r="C126" s="32" t="s">
        <v>71</v>
      </c>
      <c r="D126" s="33">
        <v>9</v>
      </c>
      <c r="E126" s="33">
        <v>1</v>
      </c>
      <c r="F126" s="33">
        <v>3</v>
      </c>
      <c r="G126" s="32">
        <v>271</v>
      </c>
      <c r="H126" s="32">
        <v>291</v>
      </c>
      <c r="I126" s="33">
        <v>1</v>
      </c>
      <c r="J126" s="32">
        <v>9</v>
      </c>
      <c r="K126" s="33">
        <v>5</v>
      </c>
      <c r="L126" s="33">
        <v>1</v>
      </c>
      <c r="M126" s="33">
        <v>1</v>
      </c>
      <c r="N126" s="33">
        <v>2</v>
      </c>
      <c r="O126" s="33">
        <v>3</v>
      </c>
      <c r="P126" s="33">
        <v>4</v>
      </c>
      <c r="Q126" s="33">
        <v>1</v>
      </c>
      <c r="R126" s="32">
        <f t="shared" si="12"/>
        <v>25</v>
      </c>
      <c r="S126" s="32">
        <f t="shared" si="13"/>
        <v>40</v>
      </c>
      <c r="T126" s="34">
        <v>312</v>
      </c>
    </row>
    <row r="127" spans="1:20" ht="15" customHeight="1" x14ac:dyDescent="0.2">
      <c r="A127" s="4">
        <v>44756</v>
      </c>
      <c r="B127" s="26" t="s">
        <v>77</v>
      </c>
      <c r="C127" s="5" t="s">
        <v>74</v>
      </c>
      <c r="D127" s="19">
        <v>9</v>
      </c>
      <c r="E127" s="19">
        <v>2</v>
      </c>
      <c r="F127" s="19">
        <v>6</v>
      </c>
      <c r="G127" s="5">
        <v>210</v>
      </c>
      <c r="H127" s="5">
        <v>231</v>
      </c>
      <c r="I127" s="19">
        <v>1</v>
      </c>
      <c r="J127" s="19">
        <v>9</v>
      </c>
      <c r="K127" s="19">
        <v>5</v>
      </c>
      <c r="L127" s="19">
        <v>0</v>
      </c>
      <c r="M127" s="19">
        <v>1</v>
      </c>
      <c r="N127" s="19">
        <v>2</v>
      </c>
      <c r="O127" s="19">
        <v>4</v>
      </c>
      <c r="P127" s="19">
        <v>2</v>
      </c>
      <c r="Q127" s="19">
        <v>1</v>
      </c>
      <c r="R127" s="5">
        <f t="shared" si="12"/>
        <v>24</v>
      </c>
      <c r="S127" s="5">
        <f t="shared" si="13"/>
        <v>42</v>
      </c>
      <c r="T127" s="20">
        <v>253</v>
      </c>
    </row>
    <row r="128" spans="1:20" ht="15" customHeight="1" x14ac:dyDescent="0.2">
      <c r="A128" s="4">
        <v>44759</v>
      </c>
      <c r="B128" s="26" t="s">
        <v>78</v>
      </c>
      <c r="C128" s="5" t="s">
        <v>71</v>
      </c>
      <c r="D128" s="19">
        <v>8</v>
      </c>
      <c r="E128" s="19">
        <v>2</v>
      </c>
      <c r="F128" s="19">
        <v>3</v>
      </c>
      <c r="G128" s="5">
        <v>269</v>
      </c>
      <c r="H128" s="5">
        <v>290</v>
      </c>
      <c r="I128" s="19">
        <v>1</v>
      </c>
      <c r="J128" s="19">
        <v>8</v>
      </c>
      <c r="K128" s="19">
        <v>5</v>
      </c>
      <c r="L128" s="19">
        <v>1</v>
      </c>
      <c r="M128" s="19">
        <v>1</v>
      </c>
      <c r="N128" s="19">
        <v>3</v>
      </c>
      <c r="O128" s="19">
        <v>4</v>
      </c>
      <c r="P128" s="19">
        <v>4</v>
      </c>
      <c r="Q128" s="19">
        <v>1</v>
      </c>
      <c r="R128" s="5">
        <f t="shared" si="12"/>
        <v>26</v>
      </c>
      <c r="S128" s="5">
        <f t="shared" si="13"/>
        <v>41</v>
      </c>
      <c r="T128" s="20">
        <v>312</v>
      </c>
    </row>
    <row r="129" spans="1:20" ht="15" customHeight="1" x14ac:dyDescent="0.2">
      <c r="A129" s="4">
        <v>44759</v>
      </c>
      <c r="B129" s="26" t="s">
        <v>79</v>
      </c>
      <c r="C129" s="5" t="s">
        <v>71</v>
      </c>
      <c r="D129" s="19">
        <v>8</v>
      </c>
      <c r="E129" s="19">
        <v>2</v>
      </c>
      <c r="F129" s="19">
        <v>7</v>
      </c>
      <c r="G129" s="5">
        <v>374</v>
      </c>
      <c r="H129" s="5">
        <v>398</v>
      </c>
      <c r="I129" s="19">
        <v>1</v>
      </c>
      <c r="J129" s="19">
        <v>11</v>
      </c>
      <c r="K129" s="19">
        <v>5</v>
      </c>
      <c r="L129" s="19">
        <v>1</v>
      </c>
      <c r="M129" s="19">
        <v>1</v>
      </c>
      <c r="N129" s="19">
        <v>3</v>
      </c>
      <c r="O129" s="19">
        <v>4</v>
      </c>
      <c r="P129" s="19">
        <v>4</v>
      </c>
      <c r="Q129" s="19">
        <v>1</v>
      </c>
      <c r="R129" s="5">
        <f t="shared" si="12"/>
        <v>29</v>
      </c>
      <c r="S129" s="5">
        <f t="shared" si="13"/>
        <v>48</v>
      </c>
      <c r="T129" s="20">
        <v>427</v>
      </c>
    </row>
    <row r="130" spans="1:20" ht="15" customHeight="1" x14ac:dyDescent="0.2">
      <c r="A130" s="30">
        <v>44763</v>
      </c>
      <c r="B130" s="31" t="s">
        <v>80</v>
      </c>
      <c r="C130" s="32" t="s">
        <v>74</v>
      </c>
      <c r="D130" s="33">
        <v>8</v>
      </c>
      <c r="E130" s="33">
        <v>1</v>
      </c>
      <c r="F130" s="33">
        <v>5</v>
      </c>
      <c r="G130" s="32">
        <v>234</v>
      </c>
      <c r="H130" s="32">
        <v>254</v>
      </c>
      <c r="I130" s="33">
        <v>1</v>
      </c>
      <c r="J130" s="33">
        <v>7</v>
      </c>
      <c r="K130" s="33">
        <v>5</v>
      </c>
      <c r="L130" s="33">
        <v>0</v>
      </c>
      <c r="M130" s="33">
        <v>1</v>
      </c>
      <c r="N130" s="33">
        <v>3</v>
      </c>
      <c r="O130" s="33">
        <v>4</v>
      </c>
      <c r="P130" s="33">
        <v>4</v>
      </c>
      <c r="Q130" s="33">
        <v>1</v>
      </c>
      <c r="R130" s="32">
        <f t="shared" si="12"/>
        <v>25</v>
      </c>
      <c r="S130" s="32">
        <f t="shared" si="13"/>
        <v>40</v>
      </c>
      <c r="T130" s="34">
        <v>275</v>
      </c>
    </row>
    <row r="131" spans="1:20" ht="15" customHeight="1" x14ac:dyDescent="0.2">
      <c r="A131" s="4">
        <v>44766</v>
      </c>
      <c r="B131" s="26" t="s">
        <v>81</v>
      </c>
      <c r="C131" s="5" t="s">
        <v>71</v>
      </c>
      <c r="D131" s="19">
        <v>8</v>
      </c>
      <c r="E131" s="19">
        <v>0</v>
      </c>
      <c r="F131" s="19">
        <v>5</v>
      </c>
      <c r="G131" s="5">
        <v>196</v>
      </c>
      <c r="H131" s="5">
        <v>215</v>
      </c>
      <c r="I131" s="19">
        <v>1</v>
      </c>
      <c r="J131" s="5">
        <v>9</v>
      </c>
      <c r="K131" s="19">
        <v>4</v>
      </c>
      <c r="L131" s="19">
        <v>0</v>
      </c>
      <c r="M131" s="19">
        <v>1</v>
      </c>
      <c r="N131" s="19">
        <v>2</v>
      </c>
      <c r="O131" s="19">
        <v>4</v>
      </c>
      <c r="P131" s="19">
        <v>4</v>
      </c>
      <c r="Q131" s="19">
        <v>1</v>
      </c>
      <c r="R131" s="5">
        <f t="shared" si="12"/>
        <v>25</v>
      </c>
      <c r="S131" s="5">
        <f t="shared" si="13"/>
        <v>39</v>
      </c>
      <c r="T131" s="20">
        <v>235</v>
      </c>
    </row>
    <row r="132" spans="1:20" ht="15" customHeight="1" x14ac:dyDescent="0.2">
      <c r="A132" s="4">
        <v>44766</v>
      </c>
      <c r="B132" s="26" t="s">
        <v>82</v>
      </c>
      <c r="C132" s="5" t="s">
        <v>71</v>
      </c>
      <c r="D132" s="47">
        <v>8</v>
      </c>
      <c r="E132" s="47">
        <v>2</v>
      </c>
      <c r="F132" s="47">
        <v>3</v>
      </c>
      <c r="G132" s="46">
        <v>314</v>
      </c>
      <c r="H132" s="46">
        <v>334</v>
      </c>
      <c r="I132" s="47">
        <v>1</v>
      </c>
      <c r="J132" s="46">
        <v>8</v>
      </c>
      <c r="K132" s="47">
        <v>5</v>
      </c>
      <c r="L132" s="47">
        <v>1</v>
      </c>
      <c r="M132" s="47">
        <v>1</v>
      </c>
      <c r="N132" s="47">
        <v>3</v>
      </c>
      <c r="O132" s="47">
        <v>4</v>
      </c>
      <c r="P132" s="47">
        <v>4</v>
      </c>
      <c r="Q132" s="47">
        <v>1</v>
      </c>
      <c r="R132" s="5">
        <f t="shared" si="12"/>
        <v>26</v>
      </c>
      <c r="S132" s="5">
        <f t="shared" si="13"/>
        <v>41</v>
      </c>
      <c r="T132" s="48">
        <v>356</v>
      </c>
    </row>
    <row r="133" spans="1:20" ht="15" customHeight="1" x14ac:dyDescent="0.2">
      <c r="A133" s="4">
        <v>44770</v>
      </c>
      <c r="B133" s="26" t="s">
        <v>80</v>
      </c>
      <c r="C133" s="5" t="s">
        <v>74</v>
      </c>
      <c r="D133" s="19">
        <v>8</v>
      </c>
      <c r="E133" s="19">
        <v>2</v>
      </c>
      <c r="F133" s="19">
        <v>5</v>
      </c>
      <c r="G133" s="5">
        <v>265</v>
      </c>
      <c r="H133" s="5">
        <v>287</v>
      </c>
      <c r="I133" s="19">
        <v>1</v>
      </c>
      <c r="J133" s="19">
        <v>9</v>
      </c>
      <c r="K133" s="19">
        <v>4</v>
      </c>
      <c r="L133" s="19">
        <v>1</v>
      </c>
      <c r="M133" s="19">
        <v>1</v>
      </c>
      <c r="N133" s="19">
        <v>3</v>
      </c>
      <c r="O133" s="19">
        <v>4</v>
      </c>
      <c r="P133" s="19">
        <v>4</v>
      </c>
      <c r="Q133" s="19">
        <v>1</v>
      </c>
      <c r="R133" s="5">
        <f t="shared" si="12"/>
        <v>26</v>
      </c>
      <c r="S133" s="5">
        <f t="shared" si="13"/>
        <v>43</v>
      </c>
      <c r="T133" s="20">
        <v>309</v>
      </c>
    </row>
    <row r="134" spans="1:20" ht="15" customHeight="1" x14ac:dyDescent="0.2">
      <c r="A134" s="30">
        <v>44773</v>
      </c>
      <c r="B134" s="31" t="s">
        <v>83</v>
      </c>
      <c r="C134" s="32" t="s">
        <v>71</v>
      </c>
      <c r="D134" s="33">
        <v>7</v>
      </c>
      <c r="E134" s="33">
        <v>0</v>
      </c>
      <c r="F134" s="33">
        <v>8</v>
      </c>
      <c r="G134" s="32">
        <v>221</v>
      </c>
      <c r="H134" s="32">
        <v>242</v>
      </c>
      <c r="I134" s="33">
        <v>1</v>
      </c>
      <c r="J134" s="32">
        <v>7</v>
      </c>
      <c r="K134" s="33">
        <v>5</v>
      </c>
      <c r="L134" s="33">
        <v>1</v>
      </c>
      <c r="M134" s="33">
        <v>1</v>
      </c>
      <c r="N134" s="33">
        <v>3</v>
      </c>
      <c r="O134" s="33">
        <v>5</v>
      </c>
      <c r="P134" s="33">
        <v>3</v>
      </c>
      <c r="Q134" s="33">
        <v>1</v>
      </c>
      <c r="R134" s="32">
        <f t="shared" si="12"/>
        <v>25</v>
      </c>
      <c r="S134" s="32">
        <f t="shared" si="13"/>
        <v>42</v>
      </c>
      <c r="T134" s="34">
        <v>263</v>
      </c>
    </row>
    <row r="135" spans="1:20" ht="15" customHeight="1" x14ac:dyDescent="0.2">
      <c r="A135" s="4">
        <v>44773</v>
      </c>
      <c r="B135" s="26" t="s">
        <v>3</v>
      </c>
      <c r="C135" s="5" t="s">
        <v>71</v>
      </c>
      <c r="D135" s="19">
        <v>10</v>
      </c>
      <c r="E135" s="19">
        <v>1</v>
      </c>
      <c r="F135" s="19">
        <v>3</v>
      </c>
      <c r="G135" s="5">
        <v>308</v>
      </c>
      <c r="H135" s="5">
        <v>330</v>
      </c>
      <c r="I135" s="19">
        <v>1</v>
      </c>
      <c r="J135" s="19">
        <v>8</v>
      </c>
      <c r="K135" s="19">
        <v>5</v>
      </c>
      <c r="L135" s="19">
        <v>1</v>
      </c>
      <c r="M135" s="19">
        <v>1</v>
      </c>
      <c r="N135" s="19">
        <v>3</v>
      </c>
      <c r="O135" s="19">
        <v>3</v>
      </c>
      <c r="P135" s="19">
        <v>5</v>
      </c>
      <c r="Q135" s="19">
        <v>1</v>
      </c>
      <c r="R135" s="5">
        <f t="shared" si="12"/>
        <v>26</v>
      </c>
      <c r="S135" s="5">
        <f t="shared" si="13"/>
        <v>42</v>
      </c>
      <c r="T135" s="20">
        <v>351</v>
      </c>
    </row>
    <row r="136" spans="1:20" ht="15" customHeight="1" thickBot="1" x14ac:dyDescent="0.25"/>
    <row r="137" spans="1:20" ht="15" customHeight="1" thickBot="1" x14ac:dyDescent="0.25">
      <c r="A137" s="98" t="s">
        <v>84</v>
      </c>
      <c r="B137" s="99"/>
      <c r="C137" s="99"/>
      <c r="D137" s="99"/>
      <c r="E137" s="99"/>
      <c r="F137" s="99"/>
      <c r="G137" s="99"/>
      <c r="H137" s="99"/>
      <c r="I137" s="99"/>
      <c r="J137" s="99"/>
      <c r="K137" s="99"/>
      <c r="L137" s="99"/>
      <c r="M137" s="99"/>
      <c r="N137" s="99"/>
      <c r="O137" s="99"/>
      <c r="P137" s="99"/>
      <c r="Q137" s="99"/>
      <c r="R137" s="99"/>
      <c r="S137" s="99"/>
      <c r="T137" s="100"/>
    </row>
    <row r="138" spans="1:20" ht="15" customHeight="1" x14ac:dyDescent="0.2">
      <c r="A138" s="1" t="s">
        <v>36</v>
      </c>
      <c r="B138" s="2" t="s">
        <v>31</v>
      </c>
      <c r="C138" s="2" t="s">
        <v>37</v>
      </c>
      <c r="D138" s="2" t="s">
        <v>38</v>
      </c>
      <c r="E138" s="2" t="s">
        <v>39</v>
      </c>
      <c r="F138" s="2" t="s">
        <v>40</v>
      </c>
      <c r="G138" s="2" t="s">
        <v>41</v>
      </c>
      <c r="H138" s="2" t="s">
        <v>54</v>
      </c>
      <c r="I138" s="2" t="s">
        <v>42</v>
      </c>
      <c r="J138" s="2" t="s">
        <v>43</v>
      </c>
      <c r="K138" s="2" t="s">
        <v>44</v>
      </c>
      <c r="L138" s="2" t="s">
        <v>45</v>
      </c>
      <c r="M138" s="2" t="s">
        <v>46</v>
      </c>
      <c r="N138" s="2" t="s">
        <v>47</v>
      </c>
      <c r="O138" s="2" t="s">
        <v>48</v>
      </c>
      <c r="P138" s="2" t="s">
        <v>49</v>
      </c>
      <c r="Q138" s="2" t="s">
        <v>50</v>
      </c>
      <c r="R138" s="2" t="s">
        <v>51</v>
      </c>
      <c r="S138" s="2" t="s">
        <v>52</v>
      </c>
      <c r="T138" s="3" t="s">
        <v>53</v>
      </c>
    </row>
    <row r="139" spans="1:20" ht="15" customHeight="1" x14ac:dyDescent="0.2">
      <c r="A139" s="4">
        <v>44777</v>
      </c>
      <c r="B139" s="26" t="s">
        <v>88</v>
      </c>
      <c r="C139" s="5" t="s">
        <v>74</v>
      </c>
      <c r="D139" s="19">
        <v>10</v>
      </c>
      <c r="E139" s="19">
        <v>2</v>
      </c>
      <c r="F139" s="19">
        <v>3</v>
      </c>
      <c r="G139" s="5">
        <v>204</v>
      </c>
      <c r="H139" s="5">
        <v>223</v>
      </c>
      <c r="I139" s="19">
        <v>1</v>
      </c>
      <c r="J139" s="19">
        <v>7</v>
      </c>
      <c r="K139" s="19">
        <v>5</v>
      </c>
      <c r="L139" s="19">
        <v>1</v>
      </c>
      <c r="M139" s="19">
        <v>1</v>
      </c>
      <c r="N139" s="19">
        <v>3</v>
      </c>
      <c r="O139" s="19">
        <v>3</v>
      </c>
      <c r="P139" s="19">
        <v>2</v>
      </c>
      <c r="Q139" s="19">
        <v>1</v>
      </c>
      <c r="R139" s="5">
        <f>Q139+P139+O139+N139+M139+K139+J139</f>
        <v>22</v>
      </c>
      <c r="S139" s="5">
        <f>R139+L139+I139+F139+E139+D139</f>
        <v>39</v>
      </c>
      <c r="T139" s="20">
        <v>243</v>
      </c>
    </row>
    <row r="140" spans="1:20" ht="15" customHeight="1" x14ac:dyDescent="0.2">
      <c r="A140" s="4">
        <v>44780</v>
      </c>
      <c r="B140" s="26" t="s">
        <v>3</v>
      </c>
      <c r="C140" s="5" t="s">
        <v>71</v>
      </c>
      <c r="D140" s="19">
        <v>8</v>
      </c>
      <c r="E140" s="19">
        <v>2</v>
      </c>
      <c r="F140" s="19">
        <v>5</v>
      </c>
      <c r="G140" s="5">
        <v>339</v>
      </c>
      <c r="H140" s="5">
        <v>361</v>
      </c>
      <c r="I140" s="19">
        <v>1</v>
      </c>
      <c r="J140" s="19">
        <v>9</v>
      </c>
      <c r="K140" s="19">
        <v>5</v>
      </c>
      <c r="L140" s="19">
        <v>1</v>
      </c>
      <c r="M140" s="19">
        <v>1</v>
      </c>
      <c r="N140" s="19">
        <v>1</v>
      </c>
      <c r="O140" s="19">
        <v>3</v>
      </c>
      <c r="P140" s="19">
        <v>4</v>
      </c>
      <c r="Q140" s="19">
        <v>1</v>
      </c>
      <c r="R140" s="5">
        <f t="shared" ref="R140:R150" si="14">Q140+P140+O140+N140+M140+K140+J140</f>
        <v>24</v>
      </c>
      <c r="S140" s="5">
        <f t="shared" ref="S140:S150" si="15">R140+L140+I140+F140+E140+D140</f>
        <v>41</v>
      </c>
      <c r="T140" s="20">
        <v>386</v>
      </c>
    </row>
    <row r="141" spans="1:20" ht="15" customHeight="1" x14ac:dyDescent="0.2">
      <c r="A141" s="59">
        <v>44784</v>
      </c>
      <c r="B141" s="26" t="s">
        <v>85</v>
      </c>
      <c r="C141" s="5" t="s">
        <v>74</v>
      </c>
      <c r="D141" s="19">
        <v>10</v>
      </c>
      <c r="E141" s="19">
        <v>2</v>
      </c>
      <c r="F141" s="19">
        <v>5</v>
      </c>
      <c r="G141" s="5">
        <v>113</v>
      </c>
      <c r="H141" s="5">
        <v>135</v>
      </c>
      <c r="I141" s="19">
        <v>1</v>
      </c>
      <c r="J141" s="19">
        <v>7</v>
      </c>
      <c r="K141" s="19">
        <v>5</v>
      </c>
      <c r="L141" s="19">
        <v>1</v>
      </c>
      <c r="M141" s="19">
        <v>1</v>
      </c>
      <c r="N141" s="19">
        <v>3</v>
      </c>
      <c r="O141" s="19">
        <v>3</v>
      </c>
      <c r="P141" s="19">
        <v>2</v>
      </c>
      <c r="Q141" s="19">
        <v>1</v>
      </c>
      <c r="R141" s="5">
        <f t="shared" si="14"/>
        <v>22</v>
      </c>
      <c r="S141" s="5">
        <f t="shared" si="15"/>
        <v>41</v>
      </c>
      <c r="T141" s="20">
        <v>159</v>
      </c>
    </row>
    <row r="142" spans="1:20" ht="15" customHeight="1" x14ac:dyDescent="0.2">
      <c r="A142" s="30">
        <v>44787</v>
      </c>
      <c r="B142" s="31" t="s">
        <v>86</v>
      </c>
      <c r="C142" s="32" t="s">
        <v>71</v>
      </c>
      <c r="D142" s="33">
        <v>9</v>
      </c>
      <c r="E142" s="33">
        <v>0</v>
      </c>
      <c r="F142" s="33">
        <v>9</v>
      </c>
      <c r="G142" s="32">
        <v>188</v>
      </c>
      <c r="H142" s="32">
        <v>211</v>
      </c>
      <c r="I142" s="33">
        <v>1</v>
      </c>
      <c r="J142" s="32">
        <v>8</v>
      </c>
      <c r="K142" s="33">
        <v>7</v>
      </c>
      <c r="L142" s="33">
        <v>0</v>
      </c>
      <c r="M142" s="33">
        <v>1</v>
      </c>
      <c r="N142" s="33">
        <v>3</v>
      </c>
      <c r="O142" s="33">
        <v>3</v>
      </c>
      <c r="P142" s="33">
        <v>3</v>
      </c>
      <c r="Q142" s="33">
        <v>1</v>
      </c>
      <c r="R142" s="32">
        <f t="shared" si="14"/>
        <v>26</v>
      </c>
      <c r="S142" s="32">
        <f t="shared" si="15"/>
        <v>45</v>
      </c>
      <c r="T142" s="34">
        <v>233</v>
      </c>
    </row>
    <row r="143" spans="1:20" ht="15" customHeight="1" x14ac:dyDescent="0.2">
      <c r="A143" s="4">
        <v>44787</v>
      </c>
      <c r="B143" s="26" t="s">
        <v>87</v>
      </c>
      <c r="C143" s="5" t="s">
        <v>71</v>
      </c>
      <c r="D143" s="19">
        <v>8</v>
      </c>
      <c r="E143" s="19">
        <v>1</v>
      </c>
      <c r="F143" s="19">
        <v>3</v>
      </c>
      <c r="G143" s="5">
        <v>258</v>
      </c>
      <c r="H143" s="5">
        <v>277</v>
      </c>
      <c r="I143" s="19">
        <v>1</v>
      </c>
      <c r="J143" s="19">
        <v>9</v>
      </c>
      <c r="K143" s="19">
        <v>5</v>
      </c>
      <c r="L143" s="19">
        <v>1</v>
      </c>
      <c r="M143" s="19">
        <v>1</v>
      </c>
      <c r="N143" s="19">
        <v>3</v>
      </c>
      <c r="O143" s="19">
        <v>5</v>
      </c>
      <c r="P143" s="19">
        <v>4</v>
      </c>
      <c r="Q143" s="19">
        <v>1</v>
      </c>
      <c r="R143" s="5">
        <f t="shared" si="14"/>
        <v>28</v>
      </c>
      <c r="S143" s="5">
        <f t="shared" si="15"/>
        <v>42</v>
      </c>
      <c r="T143" s="20">
        <v>301</v>
      </c>
    </row>
    <row r="144" spans="1:20" ht="15" customHeight="1" x14ac:dyDescent="0.2">
      <c r="A144" s="4">
        <v>44791</v>
      </c>
      <c r="B144" s="26" t="s">
        <v>89</v>
      </c>
      <c r="C144" s="5" t="s">
        <v>74</v>
      </c>
      <c r="D144" s="19">
        <v>6</v>
      </c>
      <c r="E144" s="19">
        <v>2</v>
      </c>
      <c r="F144" s="19">
        <v>6</v>
      </c>
      <c r="G144" s="5">
        <v>189</v>
      </c>
      <c r="H144" s="5">
        <v>218</v>
      </c>
      <c r="I144" s="19">
        <v>1</v>
      </c>
      <c r="J144" s="19">
        <v>10</v>
      </c>
      <c r="K144" s="19">
        <v>5</v>
      </c>
      <c r="L144" s="19">
        <v>1</v>
      </c>
      <c r="M144" s="19">
        <v>1</v>
      </c>
      <c r="N144" s="19">
        <v>2</v>
      </c>
      <c r="O144" s="19">
        <v>3</v>
      </c>
      <c r="P144" s="19">
        <v>2</v>
      </c>
      <c r="Q144" s="19">
        <v>1</v>
      </c>
      <c r="R144" s="5">
        <f t="shared" si="14"/>
        <v>24</v>
      </c>
      <c r="S144" s="5">
        <f t="shared" si="15"/>
        <v>40</v>
      </c>
      <c r="T144" s="20">
        <v>248</v>
      </c>
    </row>
    <row r="145" spans="1:20" ht="15" customHeight="1" x14ac:dyDescent="0.2">
      <c r="A145" s="4">
        <v>44794</v>
      </c>
      <c r="B145" s="26" t="s">
        <v>90</v>
      </c>
      <c r="C145" s="5" t="s">
        <v>71</v>
      </c>
      <c r="D145" s="19">
        <v>8</v>
      </c>
      <c r="E145" s="19">
        <v>2</v>
      </c>
      <c r="F145" s="19">
        <v>4</v>
      </c>
      <c r="G145" s="5">
        <v>238</v>
      </c>
      <c r="H145" s="5">
        <v>259</v>
      </c>
      <c r="I145" s="19">
        <v>1</v>
      </c>
      <c r="J145" s="19">
        <v>9</v>
      </c>
      <c r="K145" s="19">
        <v>5</v>
      </c>
      <c r="L145" s="19">
        <v>1</v>
      </c>
      <c r="M145" s="19">
        <v>1</v>
      </c>
      <c r="N145" s="19">
        <v>2</v>
      </c>
      <c r="O145" s="19">
        <v>4</v>
      </c>
      <c r="P145" s="19">
        <v>4</v>
      </c>
      <c r="Q145" s="19">
        <v>1</v>
      </c>
      <c r="R145" s="5">
        <f t="shared" si="14"/>
        <v>26</v>
      </c>
      <c r="S145" s="5">
        <f t="shared" si="15"/>
        <v>42</v>
      </c>
      <c r="T145" s="20">
        <v>281</v>
      </c>
    </row>
    <row r="146" spans="1:20" ht="15" customHeight="1" x14ac:dyDescent="0.2">
      <c r="A146" s="30">
        <v>44794</v>
      </c>
      <c r="B146" s="31" t="s">
        <v>90</v>
      </c>
      <c r="C146" s="32" t="s">
        <v>71</v>
      </c>
      <c r="D146" s="33">
        <v>9</v>
      </c>
      <c r="E146" s="33">
        <v>2</v>
      </c>
      <c r="F146" s="33">
        <v>5</v>
      </c>
      <c r="G146" s="32">
        <v>358</v>
      </c>
      <c r="H146" s="32">
        <v>380</v>
      </c>
      <c r="I146" s="33">
        <v>1</v>
      </c>
      <c r="J146" s="33">
        <v>8</v>
      </c>
      <c r="K146" s="33">
        <v>5</v>
      </c>
      <c r="L146" s="33">
        <v>1</v>
      </c>
      <c r="M146" s="33">
        <v>1</v>
      </c>
      <c r="N146" s="33">
        <v>2</v>
      </c>
      <c r="O146" s="33">
        <v>4</v>
      </c>
      <c r="P146" s="33">
        <v>4</v>
      </c>
      <c r="Q146" s="33">
        <v>1</v>
      </c>
      <c r="R146" s="32">
        <f t="shared" si="14"/>
        <v>25</v>
      </c>
      <c r="S146" s="32">
        <f t="shared" si="15"/>
        <v>43</v>
      </c>
      <c r="T146" s="34">
        <v>403</v>
      </c>
    </row>
    <row r="147" spans="1:20" ht="15" customHeight="1" x14ac:dyDescent="0.2">
      <c r="A147" s="4">
        <v>44798</v>
      </c>
      <c r="B147" s="26" t="s">
        <v>91</v>
      </c>
      <c r="C147" s="5" t="s">
        <v>74</v>
      </c>
      <c r="D147" s="19">
        <v>10</v>
      </c>
      <c r="E147" s="19">
        <v>1</v>
      </c>
      <c r="F147" s="19">
        <v>4</v>
      </c>
      <c r="G147" s="5">
        <v>140</v>
      </c>
      <c r="H147" s="5">
        <v>159</v>
      </c>
      <c r="I147" s="19">
        <v>1</v>
      </c>
      <c r="J147" s="5">
        <v>8</v>
      </c>
      <c r="K147" s="19">
        <v>5</v>
      </c>
      <c r="L147" s="19">
        <v>0</v>
      </c>
      <c r="M147" s="19">
        <v>1</v>
      </c>
      <c r="N147" s="19">
        <v>2</v>
      </c>
      <c r="O147" s="19">
        <v>3</v>
      </c>
      <c r="P147" s="19">
        <v>2</v>
      </c>
      <c r="Q147" s="19">
        <v>1</v>
      </c>
      <c r="R147" s="5">
        <f t="shared" si="14"/>
        <v>22</v>
      </c>
      <c r="S147" s="5">
        <f t="shared" si="15"/>
        <v>38</v>
      </c>
      <c r="T147" s="20">
        <v>179</v>
      </c>
    </row>
    <row r="148" spans="1:20" ht="15" customHeight="1" x14ac:dyDescent="0.2">
      <c r="A148" s="4">
        <v>44800</v>
      </c>
      <c r="B148" s="26" t="s">
        <v>92</v>
      </c>
      <c r="C148" s="5" t="s">
        <v>23</v>
      </c>
      <c r="D148" s="47">
        <v>8</v>
      </c>
      <c r="E148" s="47">
        <v>0</v>
      </c>
      <c r="F148" s="47">
        <v>1</v>
      </c>
      <c r="G148" s="46">
        <v>38</v>
      </c>
      <c r="H148" s="46">
        <v>52</v>
      </c>
      <c r="I148" s="47">
        <v>2</v>
      </c>
      <c r="J148" s="46">
        <v>5</v>
      </c>
      <c r="K148" s="47">
        <v>5</v>
      </c>
      <c r="L148" s="47">
        <v>1</v>
      </c>
      <c r="M148" s="47">
        <v>1</v>
      </c>
      <c r="N148" s="47">
        <v>0</v>
      </c>
      <c r="O148" s="47">
        <v>4</v>
      </c>
      <c r="P148" s="47">
        <v>2</v>
      </c>
      <c r="Q148" s="47">
        <v>0</v>
      </c>
      <c r="R148" s="5">
        <f t="shared" si="14"/>
        <v>17</v>
      </c>
      <c r="S148" s="5">
        <f t="shared" si="15"/>
        <v>29</v>
      </c>
      <c r="T148" s="48">
        <v>67</v>
      </c>
    </row>
    <row r="149" spans="1:20" ht="15" customHeight="1" x14ac:dyDescent="0.2">
      <c r="A149" s="4">
        <v>44801</v>
      </c>
      <c r="B149" s="26" t="s">
        <v>81</v>
      </c>
      <c r="C149" s="5" t="s">
        <v>71</v>
      </c>
      <c r="D149" s="19">
        <v>8</v>
      </c>
      <c r="E149" s="19">
        <v>1</v>
      </c>
      <c r="F149" s="19">
        <v>5</v>
      </c>
      <c r="G149" s="5">
        <v>201</v>
      </c>
      <c r="H149" s="5">
        <v>230</v>
      </c>
      <c r="I149" s="19">
        <v>1</v>
      </c>
      <c r="J149" s="19">
        <v>8</v>
      </c>
      <c r="K149" s="19">
        <v>5</v>
      </c>
      <c r="L149" s="19">
        <v>1</v>
      </c>
      <c r="M149" s="19">
        <v>1</v>
      </c>
      <c r="N149" s="19">
        <v>3</v>
      </c>
      <c r="O149" s="19">
        <v>6</v>
      </c>
      <c r="P149" s="19">
        <v>2</v>
      </c>
      <c r="Q149" s="19">
        <v>1</v>
      </c>
      <c r="R149" s="5">
        <f t="shared" si="14"/>
        <v>26</v>
      </c>
      <c r="S149" s="5">
        <f t="shared" si="15"/>
        <v>42</v>
      </c>
      <c r="T149" s="20">
        <v>254</v>
      </c>
    </row>
    <row r="150" spans="1:20" ht="15" customHeight="1" x14ac:dyDescent="0.2">
      <c r="A150" s="30">
        <v>44801</v>
      </c>
      <c r="B150" s="31" t="s">
        <v>82</v>
      </c>
      <c r="C150" s="32" t="s">
        <v>71</v>
      </c>
      <c r="D150" s="33">
        <v>11</v>
      </c>
      <c r="E150" s="33">
        <v>2</v>
      </c>
      <c r="F150" s="33">
        <v>4</v>
      </c>
      <c r="G150" s="32">
        <v>317</v>
      </c>
      <c r="H150" s="32">
        <v>338</v>
      </c>
      <c r="I150" s="33">
        <v>1</v>
      </c>
      <c r="J150" s="32">
        <v>8</v>
      </c>
      <c r="K150" s="33">
        <v>5</v>
      </c>
      <c r="L150" s="33">
        <v>0</v>
      </c>
      <c r="M150" s="33">
        <v>1</v>
      </c>
      <c r="N150" s="33">
        <v>3</v>
      </c>
      <c r="O150" s="33">
        <v>3</v>
      </c>
      <c r="P150" s="33">
        <v>2</v>
      </c>
      <c r="Q150" s="33">
        <v>1</v>
      </c>
      <c r="R150" s="32">
        <f t="shared" si="14"/>
        <v>23</v>
      </c>
      <c r="S150" s="32">
        <f t="shared" si="15"/>
        <v>41</v>
      </c>
      <c r="T150" s="34">
        <v>359</v>
      </c>
    </row>
    <row r="151" spans="1:20" ht="15" customHeight="1" thickBot="1" x14ac:dyDescent="0.25"/>
    <row r="152" spans="1:20" ht="15" customHeight="1" thickBot="1" x14ac:dyDescent="0.25">
      <c r="A152" s="92" t="s">
        <v>93</v>
      </c>
      <c r="B152" s="93"/>
      <c r="C152" s="93"/>
      <c r="D152" s="93"/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T152" s="94"/>
    </row>
    <row r="153" spans="1:20" ht="15" customHeight="1" x14ac:dyDescent="0.2">
      <c r="A153" s="1" t="s">
        <v>36</v>
      </c>
      <c r="B153" s="2" t="s">
        <v>31</v>
      </c>
      <c r="C153" s="2" t="s">
        <v>37</v>
      </c>
      <c r="D153" s="2" t="s">
        <v>38</v>
      </c>
      <c r="E153" s="2" t="s">
        <v>39</v>
      </c>
      <c r="F153" s="2" t="s">
        <v>40</v>
      </c>
      <c r="G153" s="2" t="s">
        <v>41</v>
      </c>
      <c r="H153" s="2" t="s">
        <v>54</v>
      </c>
      <c r="I153" s="2" t="s">
        <v>42</v>
      </c>
      <c r="J153" s="2" t="s">
        <v>43</v>
      </c>
      <c r="K153" s="2" t="s">
        <v>44</v>
      </c>
      <c r="L153" s="2" t="s">
        <v>45</v>
      </c>
      <c r="M153" s="2" t="s">
        <v>46</v>
      </c>
      <c r="N153" s="2" t="s">
        <v>47</v>
      </c>
      <c r="O153" s="2" t="s">
        <v>48</v>
      </c>
      <c r="P153" s="2" t="s">
        <v>49</v>
      </c>
      <c r="Q153" s="2" t="s">
        <v>50</v>
      </c>
      <c r="R153" s="2" t="s">
        <v>51</v>
      </c>
      <c r="S153" s="2" t="s">
        <v>52</v>
      </c>
      <c r="T153" s="3" t="s">
        <v>53</v>
      </c>
    </row>
    <row r="154" spans="1:20" ht="15" customHeight="1" x14ac:dyDescent="0.2">
      <c r="A154" s="4">
        <v>44805</v>
      </c>
      <c r="B154" s="26" t="s">
        <v>91</v>
      </c>
      <c r="C154" s="5" t="s">
        <v>74</v>
      </c>
      <c r="D154" s="19">
        <v>10</v>
      </c>
      <c r="E154" s="19">
        <v>1</v>
      </c>
      <c r="F154" s="19">
        <v>4</v>
      </c>
      <c r="G154" s="5">
        <v>138</v>
      </c>
      <c r="H154" s="5">
        <v>159</v>
      </c>
      <c r="I154" s="19">
        <v>1</v>
      </c>
      <c r="J154" s="19">
        <v>7</v>
      </c>
      <c r="K154" s="19">
        <v>5</v>
      </c>
      <c r="L154" s="19">
        <v>1</v>
      </c>
      <c r="M154" s="19">
        <v>1</v>
      </c>
      <c r="N154" s="19">
        <v>3</v>
      </c>
      <c r="O154" s="19">
        <v>3</v>
      </c>
      <c r="P154" s="19">
        <v>3</v>
      </c>
      <c r="Q154" s="19">
        <v>1</v>
      </c>
      <c r="R154" s="5">
        <v>20</v>
      </c>
      <c r="S154" s="5">
        <f>R154+L154+I154+F154+E154+D154</f>
        <v>37</v>
      </c>
      <c r="T154" s="20">
        <v>179</v>
      </c>
    </row>
    <row r="155" spans="1:20" ht="15" customHeight="1" x14ac:dyDescent="0.2">
      <c r="A155" s="30">
        <v>44808</v>
      </c>
      <c r="B155" s="31" t="s">
        <v>5</v>
      </c>
      <c r="C155" s="32" t="s">
        <v>71</v>
      </c>
      <c r="D155" s="33">
        <v>8</v>
      </c>
      <c r="E155" s="33">
        <v>1</v>
      </c>
      <c r="F155" s="33">
        <v>4</v>
      </c>
      <c r="G155" s="32">
        <v>254</v>
      </c>
      <c r="H155" s="32">
        <v>272</v>
      </c>
      <c r="I155" s="33">
        <v>1</v>
      </c>
      <c r="J155" s="33">
        <v>7</v>
      </c>
      <c r="K155" s="33">
        <v>5</v>
      </c>
      <c r="L155" s="33">
        <v>1</v>
      </c>
      <c r="M155" s="33">
        <v>1</v>
      </c>
      <c r="N155" s="33">
        <v>2</v>
      </c>
      <c r="O155" s="33">
        <v>3</v>
      </c>
      <c r="P155" s="33">
        <v>3</v>
      </c>
      <c r="Q155" s="33">
        <v>0</v>
      </c>
      <c r="R155" s="32">
        <f>Q155+P155+O155+N155+M155+K155+J155</f>
        <v>21</v>
      </c>
      <c r="S155" s="32">
        <f>R155+L155+I155+F155+E155+D155</f>
        <v>36</v>
      </c>
      <c r="T155" s="34">
        <v>290</v>
      </c>
    </row>
    <row r="156" spans="1:20" ht="15" customHeight="1" x14ac:dyDescent="0.2">
      <c r="A156" s="4">
        <v>44808</v>
      </c>
      <c r="B156" s="26" t="s">
        <v>3</v>
      </c>
      <c r="C156" s="5" t="s">
        <v>71</v>
      </c>
      <c r="D156" s="19">
        <v>8</v>
      </c>
      <c r="E156" s="19">
        <v>0</v>
      </c>
      <c r="F156" s="19">
        <v>3</v>
      </c>
      <c r="G156" s="5">
        <v>207</v>
      </c>
      <c r="H156" s="5">
        <v>224</v>
      </c>
      <c r="I156" s="19">
        <v>1</v>
      </c>
      <c r="J156" s="19">
        <v>9</v>
      </c>
      <c r="K156" s="19">
        <v>5</v>
      </c>
      <c r="L156" s="19">
        <v>1</v>
      </c>
      <c r="M156" s="19">
        <v>1</v>
      </c>
      <c r="N156" s="19">
        <v>1</v>
      </c>
      <c r="O156" s="19">
        <v>3</v>
      </c>
      <c r="P156" s="19">
        <v>3</v>
      </c>
      <c r="Q156" s="19">
        <v>1</v>
      </c>
      <c r="R156" s="5">
        <f t="shared" ref="R156:R166" si="16">Q156+P156+O156+N156+M156+K156+J156</f>
        <v>23</v>
      </c>
      <c r="S156" s="5">
        <f t="shared" ref="S156:S166" si="17">R156+L156+I156+F156+E156+D156</f>
        <v>36</v>
      </c>
      <c r="T156" s="20">
        <v>244</v>
      </c>
    </row>
    <row r="157" spans="1:20" ht="15" customHeight="1" x14ac:dyDescent="0.2">
      <c r="A157" s="68">
        <v>44812</v>
      </c>
      <c r="B157" s="31" t="s">
        <v>96</v>
      </c>
      <c r="C157" s="32" t="s">
        <v>74</v>
      </c>
      <c r="D157" s="33">
        <v>9</v>
      </c>
      <c r="E157" s="33">
        <v>2</v>
      </c>
      <c r="F157" s="33">
        <v>6</v>
      </c>
      <c r="G157" s="32">
        <v>268</v>
      </c>
      <c r="H157" s="32">
        <v>290</v>
      </c>
      <c r="I157" s="33">
        <v>1</v>
      </c>
      <c r="J157" s="33">
        <v>7</v>
      </c>
      <c r="K157" s="33">
        <v>5</v>
      </c>
      <c r="L157" s="33">
        <v>1</v>
      </c>
      <c r="M157" s="33">
        <v>1</v>
      </c>
      <c r="N157" s="33">
        <v>3</v>
      </c>
      <c r="O157" s="33">
        <v>3</v>
      </c>
      <c r="P157" s="33">
        <v>2</v>
      </c>
      <c r="Q157" s="33">
        <v>1</v>
      </c>
      <c r="R157" s="32">
        <f t="shared" si="16"/>
        <v>22</v>
      </c>
      <c r="S157" s="32">
        <f t="shared" si="17"/>
        <v>41</v>
      </c>
      <c r="T157" s="34">
        <v>311</v>
      </c>
    </row>
    <row r="158" spans="1:20" ht="15" customHeight="1" x14ac:dyDescent="0.2">
      <c r="A158" s="4">
        <v>44815</v>
      </c>
      <c r="B158" s="26" t="s">
        <v>86</v>
      </c>
      <c r="C158" s="5" t="s">
        <v>71</v>
      </c>
      <c r="D158" s="19">
        <v>10</v>
      </c>
      <c r="E158" s="19">
        <v>1</v>
      </c>
      <c r="F158" s="19">
        <v>3</v>
      </c>
      <c r="G158" s="5">
        <v>315</v>
      </c>
      <c r="H158" s="5">
        <v>336</v>
      </c>
      <c r="I158" s="19">
        <v>1</v>
      </c>
      <c r="J158" s="5">
        <v>7</v>
      </c>
      <c r="K158" s="19">
        <v>6</v>
      </c>
      <c r="L158" s="19">
        <v>0</v>
      </c>
      <c r="M158" s="19">
        <v>1</v>
      </c>
      <c r="N158" s="19">
        <v>2</v>
      </c>
      <c r="O158" s="19">
        <v>3</v>
      </c>
      <c r="P158" s="19">
        <v>5</v>
      </c>
      <c r="Q158" s="19">
        <v>1</v>
      </c>
      <c r="R158" s="5">
        <f t="shared" si="16"/>
        <v>25</v>
      </c>
      <c r="S158" s="5">
        <f t="shared" si="17"/>
        <v>40</v>
      </c>
      <c r="T158" s="20">
        <v>355</v>
      </c>
    </row>
    <row r="159" spans="1:20" ht="15" customHeight="1" x14ac:dyDescent="0.2">
      <c r="A159" s="30">
        <v>44815</v>
      </c>
      <c r="B159" s="31" t="s">
        <v>87</v>
      </c>
      <c r="C159" s="32" t="s">
        <v>71</v>
      </c>
      <c r="D159" s="33">
        <v>10</v>
      </c>
      <c r="E159" s="33">
        <v>1</v>
      </c>
      <c r="F159" s="33">
        <v>3</v>
      </c>
      <c r="G159" s="32">
        <v>328</v>
      </c>
      <c r="H159" s="32">
        <v>348</v>
      </c>
      <c r="I159" s="33">
        <v>1</v>
      </c>
      <c r="J159" s="33">
        <v>10</v>
      </c>
      <c r="K159" s="33">
        <v>6</v>
      </c>
      <c r="L159" s="33">
        <v>0</v>
      </c>
      <c r="M159" s="33">
        <v>1</v>
      </c>
      <c r="N159" s="33">
        <v>2</v>
      </c>
      <c r="O159" s="33">
        <v>3</v>
      </c>
      <c r="P159" s="33">
        <v>3</v>
      </c>
      <c r="Q159" s="33">
        <v>1</v>
      </c>
      <c r="R159" s="32">
        <f t="shared" si="16"/>
        <v>26</v>
      </c>
      <c r="S159" s="32">
        <f t="shared" si="17"/>
        <v>41</v>
      </c>
      <c r="T159" s="34">
        <v>371</v>
      </c>
    </row>
    <row r="160" spans="1:20" ht="15" customHeight="1" x14ac:dyDescent="0.2">
      <c r="A160" s="4">
        <v>44819</v>
      </c>
      <c r="B160" s="26" t="s">
        <v>91</v>
      </c>
      <c r="C160" s="5" t="s">
        <v>74</v>
      </c>
      <c r="D160" s="19">
        <v>11</v>
      </c>
      <c r="E160" s="19">
        <v>0</v>
      </c>
      <c r="F160" s="19">
        <v>3</v>
      </c>
      <c r="G160" s="5">
        <v>124</v>
      </c>
      <c r="H160" s="5">
        <v>142</v>
      </c>
      <c r="I160" s="19">
        <v>1</v>
      </c>
      <c r="J160" s="19">
        <v>7</v>
      </c>
      <c r="K160" s="19">
        <v>5</v>
      </c>
      <c r="L160" s="19">
        <v>0</v>
      </c>
      <c r="M160" s="19">
        <v>1</v>
      </c>
      <c r="N160" s="19">
        <v>3</v>
      </c>
      <c r="O160" s="19">
        <v>3</v>
      </c>
      <c r="P160" s="19">
        <v>2</v>
      </c>
      <c r="Q160" s="19">
        <v>1</v>
      </c>
      <c r="R160" s="5">
        <f t="shared" si="16"/>
        <v>22</v>
      </c>
      <c r="S160" s="5">
        <f t="shared" si="17"/>
        <v>37</v>
      </c>
      <c r="T160" s="20">
        <v>162</v>
      </c>
    </row>
    <row r="161" spans="1:20" ht="15" customHeight="1" x14ac:dyDescent="0.2">
      <c r="A161" s="30">
        <v>44822</v>
      </c>
      <c r="B161" s="31" t="s">
        <v>83</v>
      </c>
      <c r="C161" s="32" t="s">
        <v>71</v>
      </c>
      <c r="D161" s="33">
        <v>8</v>
      </c>
      <c r="E161" s="33">
        <v>0</v>
      </c>
      <c r="F161" s="33">
        <v>4</v>
      </c>
      <c r="G161" s="32">
        <v>207</v>
      </c>
      <c r="H161" s="32">
        <v>224</v>
      </c>
      <c r="I161" s="33">
        <v>1</v>
      </c>
      <c r="J161" s="33">
        <v>7</v>
      </c>
      <c r="K161" s="33">
        <v>5</v>
      </c>
      <c r="L161" s="33">
        <v>1</v>
      </c>
      <c r="M161" s="33">
        <v>1</v>
      </c>
      <c r="N161" s="33">
        <v>3</v>
      </c>
      <c r="O161" s="33">
        <v>3</v>
      </c>
      <c r="P161" s="33">
        <v>4</v>
      </c>
      <c r="Q161" s="33">
        <v>1</v>
      </c>
      <c r="R161" s="32">
        <f t="shared" si="16"/>
        <v>24</v>
      </c>
      <c r="S161" s="32">
        <f t="shared" si="17"/>
        <v>38</v>
      </c>
      <c r="T161" s="34">
        <v>244</v>
      </c>
    </row>
    <row r="162" spans="1:20" ht="15" customHeight="1" x14ac:dyDescent="0.2">
      <c r="A162" s="4">
        <v>44822</v>
      </c>
      <c r="B162" s="26" t="s">
        <v>3</v>
      </c>
      <c r="C162" s="5" t="s">
        <v>71</v>
      </c>
      <c r="D162" s="19">
        <v>8</v>
      </c>
      <c r="E162" s="19">
        <v>0</v>
      </c>
      <c r="F162" s="19">
        <v>2</v>
      </c>
      <c r="G162" s="5">
        <v>247</v>
      </c>
      <c r="H162" s="5">
        <v>263</v>
      </c>
      <c r="I162" s="19">
        <v>1</v>
      </c>
      <c r="J162" s="19">
        <v>7</v>
      </c>
      <c r="K162" s="19">
        <v>5</v>
      </c>
      <c r="L162" s="19">
        <v>1</v>
      </c>
      <c r="M162" s="19">
        <v>1</v>
      </c>
      <c r="N162" s="19">
        <v>2</v>
      </c>
      <c r="O162" s="19">
        <v>3</v>
      </c>
      <c r="P162" s="19">
        <v>3</v>
      </c>
      <c r="Q162" s="19">
        <v>1</v>
      </c>
      <c r="R162" s="5">
        <f t="shared" si="16"/>
        <v>22</v>
      </c>
      <c r="S162" s="5">
        <f t="shared" si="17"/>
        <v>34</v>
      </c>
      <c r="T162" s="20">
        <v>283</v>
      </c>
    </row>
    <row r="163" spans="1:20" ht="15" customHeight="1" x14ac:dyDescent="0.2">
      <c r="A163" s="30">
        <v>44826</v>
      </c>
      <c r="B163" s="31" t="s">
        <v>91</v>
      </c>
      <c r="C163" s="32" t="s">
        <v>74</v>
      </c>
      <c r="D163" s="33">
        <v>10</v>
      </c>
      <c r="E163" s="33">
        <v>0</v>
      </c>
      <c r="F163" s="33">
        <v>5</v>
      </c>
      <c r="G163" s="32">
        <v>127</v>
      </c>
      <c r="H163" s="32">
        <v>147</v>
      </c>
      <c r="I163" s="33">
        <v>1</v>
      </c>
      <c r="J163" s="32">
        <v>8</v>
      </c>
      <c r="K163" s="33">
        <v>5</v>
      </c>
      <c r="L163" s="33">
        <v>0</v>
      </c>
      <c r="M163" s="33">
        <v>2</v>
      </c>
      <c r="N163" s="33">
        <v>2</v>
      </c>
      <c r="O163" s="33">
        <v>3</v>
      </c>
      <c r="P163" s="33">
        <v>3</v>
      </c>
      <c r="Q163" s="33">
        <v>1</v>
      </c>
      <c r="R163" s="32">
        <f t="shared" si="16"/>
        <v>24</v>
      </c>
      <c r="S163" s="32">
        <f t="shared" si="17"/>
        <v>40</v>
      </c>
      <c r="T163" s="34">
        <v>168</v>
      </c>
    </row>
    <row r="164" spans="1:20" ht="15" customHeight="1" x14ac:dyDescent="0.2">
      <c r="A164" s="4">
        <v>44828</v>
      </c>
      <c r="B164" s="26" t="s">
        <v>99</v>
      </c>
      <c r="C164" s="5" t="s">
        <v>23</v>
      </c>
      <c r="D164" s="19">
        <v>4</v>
      </c>
      <c r="E164" s="19">
        <v>0</v>
      </c>
      <c r="F164" s="19">
        <v>2</v>
      </c>
      <c r="G164" s="5">
        <v>150</v>
      </c>
      <c r="H164" s="5">
        <v>170</v>
      </c>
      <c r="I164" s="19">
        <v>1</v>
      </c>
      <c r="J164" s="5">
        <v>7</v>
      </c>
      <c r="K164" s="19">
        <v>8</v>
      </c>
      <c r="L164" s="19">
        <v>1</v>
      </c>
      <c r="M164" s="19">
        <v>1</v>
      </c>
      <c r="N164" s="19">
        <v>2</v>
      </c>
      <c r="O164" s="19">
        <v>8</v>
      </c>
      <c r="P164" s="19">
        <v>2</v>
      </c>
      <c r="Q164" s="19">
        <v>1</v>
      </c>
      <c r="R164" s="5">
        <f t="shared" ref="R164" si="18">Q164+P164+O164+N164+M164+K164+J164</f>
        <v>29</v>
      </c>
      <c r="S164" s="5">
        <f t="shared" ref="S164" si="19">R164+L164+I164+F164+E164+D164</f>
        <v>37</v>
      </c>
      <c r="T164" s="20">
        <v>218</v>
      </c>
    </row>
    <row r="165" spans="1:20" ht="15" customHeight="1" x14ac:dyDescent="0.2">
      <c r="A165" s="30">
        <v>44829</v>
      </c>
      <c r="B165" s="31" t="s">
        <v>97</v>
      </c>
      <c r="C165" s="32" t="s">
        <v>71</v>
      </c>
      <c r="D165" s="33">
        <v>11</v>
      </c>
      <c r="E165" s="33">
        <v>0</v>
      </c>
      <c r="F165" s="33">
        <v>3</v>
      </c>
      <c r="G165" s="32">
        <v>197</v>
      </c>
      <c r="H165" s="32">
        <v>215</v>
      </c>
      <c r="I165" s="33">
        <v>1</v>
      </c>
      <c r="J165" s="33">
        <v>6</v>
      </c>
      <c r="K165" s="33">
        <v>5</v>
      </c>
      <c r="L165" s="33">
        <v>0</v>
      </c>
      <c r="M165" s="33">
        <v>1</v>
      </c>
      <c r="N165" s="33">
        <v>3</v>
      </c>
      <c r="O165" s="33">
        <v>2</v>
      </c>
      <c r="P165" s="33">
        <v>2</v>
      </c>
      <c r="Q165" s="33">
        <v>1</v>
      </c>
      <c r="R165" s="32">
        <f t="shared" si="16"/>
        <v>20</v>
      </c>
      <c r="S165" s="32">
        <f t="shared" si="17"/>
        <v>35</v>
      </c>
      <c r="T165" s="34">
        <v>234</v>
      </c>
    </row>
    <row r="166" spans="1:20" ht="15" customHeight="1" x14ac:dyDescent="0.2">
      <c r="A166" s="4">
        <v>44829</v>
      </c>
      <c r="B166" s="26" t="s">
        <v>98</v>
      </c>
      <c r="C166" s="5" t="s">
        <v>71</v>
      </c>
      <c r="D166" s="19">
        <v>9</v>
      </c>
      <c r="E166" s="19">
        <v>1</v>
      </c>
      <c r="F166" s="19">
        <v>5</v>
      </c>
      <c r="G166" s="5">
        <v>288</v>
      </c>
      <c r="H166" s="5">
        <v>310</v>
      </c>
      <c r="I166" s="19">
        <v>1</v>
      </c>
      <c r="J166" s="5">
        <v>9</v>
      </c>
      <c r="K166" s="19">
        <v>5</v>
      </c>
      <c r="L166" s="19">
        <v>1</v>
      </c>
      <c r="M166" s="19">
        <v>1</v>
      </c>
      <c r="N166" s="19">
        <v>3</v>
      </c>
      <c r="O166" s="19">
        <v>4</v>
      </c>
      <c r="P166" s="19">
        <v>4</v>
      </c>
      <c r="Q166" s="19">
        <v>1</v>
      </c>
      <c r="R166" s="5">
        <f t="shared" si="16"/>
        <v>27</v>
      </c>
      <c r="S166" s="5">
        <f t="shared" si="17"/>
        <v>44</v>
      </c>
      <c r="T166" s="20">
        <v>336</v>
      </c>
    </row>
    <row r="167" spans="1:20" ht="15" customHeight="1" x14ac:dyDescent="0.2">
      <c r="A167" s="70">
        <v>44833</v>
      </c>
      <c r="B167" s="31" t="s">
        <v>91</v>
      </c>
      <c r="C167" s="42" t="s">
        <v>74</v>
      </c>
      <c r="D167" s="33">
        <v>9</v>
      </c>
      <c r="E167" s="33">
        <v>1</v>
      </c>
      <c r="F167" s="33">
        <v>4</v>
      </c>
      <c r="G167" s="32">
        <v>102</v>
      </c>
      <c r="H167" s="32">
        <v>121</v>
      </c>
      <c r="I167" s="33">
        <v>1</v>
      </c>
      <c r="J167" s="32">
        <v>7</v>
      </c>
      <c r="K167" s="33">
        <v>5</v>
      </c>
      <c r="L167" s="33">
        <v>1</v>
      </c>
      <c r="M167" s="33">
        <v>1</v>
      </c>
      <c r="N167" s="33">
        <v>2</v>
      </c>
      <c r="O167" s="33">
        <v>3</v>
      </c>
      <c r="P167" s="33">
        <v>2</v>
      </c>
      <c r="Q167" s="33">
        <v>1</v>
      </c>
      <c r="R167" s="32">
        <f t="shared" ref="R167" si="20">Q167+P167+O167+N167+M167+K167+J167</f>
        <v>21</v>
      </c>
      <c r="S167" s="32">
        <f t="shared" ref="S167" si="21">R167+L167+I167+F167+E167+D167</f>
        <v>37</v>
      </c>
      <c r="T167" s="34">
        <v>139</v>
      </c>
    </row>
    <row r="168" spans="1:20" ht="15" customHeight="1" thickBot="1" x14ac:dyDescent="0.25">
      <c r="A168" s="61"/>
      <c r="B168" s="62"/>
      <c r="C168" s="63"/>
      <c r="D168" s="64"/>
      <c r="E168" s="64"/>
      <c r="F168" s="64"/>
      <c r="G168" s="65"/>
      <c r="H168" s="65"/>
      <c r="I168" s="64"/>
      <c r="J168" s="65"/>
      <c r="K168" s="64"/>
      <c r="L168" s="64"/>
      <c r="M168" s="64"/>
      <c r="N168" s="64"/>
      <c r="O168" s="64"/>
      <c r="P168" s="64"/>
      <c r="Q168" s="64"/>
      <c r="R168" s="65"/>
      <c r="S168" s="65"/>
      <c r="T168" s="65"/>
    </row>
    <row r="169" spans="1:20" ht="15" customHeight="1" thickBot="1" x14ac:dyDescent="0.25">
      <c r="A169" s="95" t="s">
        <v>94</v>
      </c>
      <c r="B169" s="96"/>
      <c r="C169" s="96"/>
      <c r="D169" s="96"/>
      <c r="E169" s="96"/>
      <c r="F169" s="96"/>
      <c r="G169" s="96"/>
      <c r="H169" s="96"/>
      <c r="I169" s="96"/>
      <c r="J169" s="96"/>
      <c r="K169" s="96"/>
      <c r="L169" s="96"/>
      <c r="M169" s="96"/>
      <c r="N169" s="96"/>
      <c r="O169" s="96"/>
      <c r="P169" s="96"/>
      <c r="Q169" s="96"/>
      <c r="R169" s="96"/>
      <c r="S169" s="96"/>
      <c r="T169" s="97"/>
    </row>
    <row r="170" spans="1:20" ht="15" customHeight="1" x14ac:dyDescent="0.2">
      <c r="A170" s="1" t="s">
        <v>36</v>
      </c>
      <c r="B170" s="2" t="s">
        <v>31</v>
      </c>
      <c r="C170" s="2" t="s">
        <v>37</v>
      </c>
      <c r="D170" s="2" t="s">
        <v>38</v>
      </c>
      <c r="E170" s="2" t="s">
        <v>39</v>
      </c>
      <c r="F170" s="2" t="s">
        <v>40</v>
      </c>
      <c r="G170" s="2" t="s">
        <v>41</v>
      </c>
      <c r="H170" s="2" t="s">
        <v>54</v>
      </c>
      <c r="I170" s="2" t="s">
        <v>42</v>
      </c>
      <c r="J170" s="2" t="s">
        <v>43</v>
      </c>
      <c r="K170" s="2" t="s">
        <v>44</v>
      </c>
      <c r="L170" s="2" t="s">
        <v>45</v>
      </c>
      <c r="M170" s="2" t="s">
        <v>46</v>
      </c>
      <c r="N170" s="2" t="s">
        <v>47</v>
      </c>
      <c r="O170" s="2" t="s">
        <v>48</v>
      </c>
      <c r="P170" s="2" t="s">
        <v>49</v>
      </c>
      <c r="Q170" s="2" t="s">
        <v>50</v>
      </c>
      <c r="R170" s="2" t="s">
        <v>51</v>
      </c>
      <c r="S170" s="2" t="s">
        <v>52</v>
      </c>
      <c r="T170" s="3" t="s">
        <v>53</v>
      </c>
    </row>
    <row r="171" spans="1:20" ht="15" customHeight="1" x14ac:dyDescent="0.2">
      <c r="A171" s="30">
        <v>44836</v>
      </c>
      <c r="B171" s="31" t="s">
        <v>101</v>
      </c>
      <c r="C171" s="32" t="s">
        <v>71</v>
      </c>
      <c r="D171" s="33">
        <v>0</v>
      </c>
      <c r="E171" s="33">
        <v>0</v>
      </c>
      <c r="F171" s="33">
        <v>0</v>
      </c>
      <c r="G171" s="33">
        <v>0</v>
      </c>
      <c r="H171" s="33">
        <v>0</v>
      </c>
      <c r="I171" s="33">
        <v>0</v>
      </c>
      <c r="J171" s="33">
        <v>0</v>
      </c>
      <c r="K171" s="33">
        <v>0</v>
      </c>
      <c r="L171" s="33">
        <v>0</v>
      </c>
      <c r="M171" s="33">
        <v>0</v>
      </c>
      <c r="N171" s="33">
        <v>0</v>
      </c>
      <c r="O171" s="33">
        <v>0</v>
      </c>
      <c r="P171" s="33">
        <v>0</v>
      </c>
      <c r="Q171" s="33">
        <v>0</v>
      </c>
      <c r="R171" s="33">
        <v>0</v>
      </c>
      <c r="S171" s="33">
        <v>0</v>
      </c>
      <c r="T171" s="33">
        <v>0</v>
      </c>
    </row>
    <row r="172" spans="1:20" ht="15" customHeight="1" x14ac:dyDescent="0.2">
      <c r="A172" s="4">
        <v>44836</v>
      </c>
      <c r="B172" s="26" t="s">
        <v>3</v>
      </c>
      <c r="C172" s="5" t="s">
        <v>71</v>
      </c>
      <c r="D172" s="19">
        <v>8</v>
      </c>
      <c r="E172" s="19">
        <v>1</v>
      </c>
      <c r="F172" s="19">
        <v>5</v>
      </c>
      <c r="G172" s="5">
        <v>289</v>
      </c>
      <c r="H172" s="5">
        <v>312</v>
      </c>
      <c r="I172" s="19">
        <v>1</v>
      </c>
      <c r="J172" s="19">
        <v>7</v>
      </c>
      <c r="K172" s="19">
        <v>5</v>
      </c>
      <c r="L172" s="19">
        <v>1</v>
      </c>
      <c r="M172" s="19">
        <v>1</v>
      </c>
      <c r="N172" s="19">
        <v>2</v>
      </c>
      <c r="O172" s="19">
        <v>3</v>
      </c>
      <c r="P172" s="19">
        <v>4</v>
      </c>
      <c r="Q172" s="19">
        <v>1</v>
      </c>
      <c r="R172" s="5">
        <f t="shared" ref="R172:R182" si="22">Q172+P172+O172+N172+M172+K172+J172</f>
        <v>23</v>
      </c>
      <c r="S172" s="5">
        <f t="shared" ref="S172:S182" si="23">R172+L172+I172+F172+E172+D172</f>
        <v>39</v>
      </c>
      <c r="T172" s="20">
        <v>331</v>
      </c>
    </row>
    <row r="173" spans="1:20" ht="15" customHeight="1" x14ac:dyDescent="0.2">
      <c r="A173" s="68">
        <v>44840</v>
      </c>
      <c r="B173" s="31" t="s">
        <v>91</v>
      </c>
      <c r="C173" s="32" t="s">
        <v>74</v>
      </c>
      <c r="D173" s="33">
        <v>8</v>
      </c>
      <c r="E173" s="33">
        <v>1</v>
      </c>
      <c r="F173" s="33">
        <v>4</v>
      </c>
      <c r="G173" s="32">
        <v>152</v>
      </c>
      <c r="H173" s="32">
        <v>172</v>
      </c>
      <c r="I173" s="33">
        <v>1</v>
      </c>
      <c r="J173" s="33">
        <v>8</v>
      </c>
      <c r="K173" s="33">
        <v>5</v>
      </c>
      <c r="L173" s="33">
        <v>1</v>
      </c>
      <c r="M173" s="33">
        <v>1</v>
      </c>
      <c r="N173" s="33">
        <v>3</v>
      </c>
      <c r="O173" s="33">
        <v>5</v>
      </c>
      <c r="P173" s="33">
        <v>4</v>
      </c>
      <c r="Q173" s="33">
        <v>1</v>
      </c>
      <c r="R173" s="32">
        <f t="shared" si="22"/>
        <v>27</v>
      </c>
      <c r="S173" s="32">
        <f t="shared" si="23"/>
        <v>42</v>
      </c>
      <c r="T173" s="34">
        <v>194</v>
      </c>
    </row>
    <row r="174" spans="1:20" ht="15" customHeight="1" x14ac:dyDescent="0.2">
      <c r="A174" s="59">
        <v>44842</v>
      </c>
      <c r="B174" s="26" t="s">
        <v>100</v>
      </c>
      <c r="C174" s="5" t="s">
        <v>23</v>
      </c>
      <c r="D174" s="19">
        <v>7</v>
      </c>
      <c r="E174" s="19">
        <v>1</v>
      </c>
      <c r="F174" s="19">
        <v>3</v>
      </c>
      <c r="G174" s="5">
        <v>57</v>
      </c>
      <c r="H174" s="5">
        <v>73</v>
      </c>
      <c r="I174" s="19">
        <v>4</v>
      </c>
      <c r="J174" s="19">
        <v>5</v>
      </c>
      <c r="K174" s="19">
        <v>4</v>
      </c>
      <c r="L174" s="19">
        <v>0</v>
      </c>
      <c r="M174" s="19">
        <v>1</v>
      </c>
      <c r="N174" s="19">
        <v>3</v>
      </c>
      <c r="O174" s="19">
        <v>0</v>
      </c>
      <c r="P174" s="19">
        <v>0</v>
      </c>
      <c r="Q174" s="19">
        <v>0</v>
      </c>
      <c r="R174" s="5">
        <f t="shared" ref="R174" si="24">Q174+P174+O174+N174+M174+K174+J174</f>
        <v>13</v>
      </c>
      <c r="S174" s="5">
        <f t="shared" ref="S174" si="25">R174+L174+I174+F174+E174+D174</f>
        <v>28</v>
      </c>
      <c r="T174" s="20">
        <v>101</v>
      </c>
    </row>
    <row r="175" spans="1:20" ht="15" customHeight="1" x14ac:dyDescent="0.2">
      <c r="A175" s="30">
        <v>44843</v>
      </c>
      <c r="B175" s="31" t="s">
        <v>86</v>
      </c>
      <c r="C175" s="32" t="s">
        <v>71</v>
      </c>
      <c r="D175" s="33">
        <v>8</v>
      </c>
      <c r="E175" s="33">
        <v>2</v>
      </c>
      <c r="F175" s="33">
        <v>4</v>
      </c>
      <c r="G175" s="32">
        <v>285</v>
      </c>
      <c r="H175" s="32">
        <v>306</v>
      </c>
      <c r="I175" s="33">
        <v>1</v>
      </c>
      <c r="J175" s="32">
        <v>9</v>
      </c>
      <c r="K175" s="33">
        <v>5</v>
      </c>
      <c r="L175" s="33">
        <v>1</v>
      </c>
      <c r="M175" s="33">
        <v>1</v>
      </c>
      <c r="N175" s="33">
        <v>3</v>
      </c>
      <c r="O175" s="33">
        <v>4</v>
      </c>
      <c r="P175" s="33">
        <v>4</v>
      </c>
      <c r="Q175" s="33">
        <v>1</v>
      </c>
      <c r="R175" s="32">
        <f t="shared" si="22"/>
        <v>27</v>
      </c>
      <c r="S175" s="32">
        <f t="shared" si="23"/>
        <v>43</v>
      </c>
      <c r="T175" s="34">
        <v>329</v>
      </c>
    </row>
    <row r="176" spans="1:20" ht="15" customHeight="1" x14ac:dyDescent="0.2">
      <c r="A176" s="4">
        <v>44843</v>
      </c>
      <c r="B176" s="26" t="s">
        <v>87</v>
      </c>
      <c r="C176" s="5" t="s">
        <v>71</v>
      </c>
      <c r="D176" s="19">
        <v>11</v>
      </c>
      <c r="E176" s="19">
        <v>2</v>
      </c>
      <c r="F176" s="19">
        <v>5</v>
      </c>
      <c r="G176" s="5">
        <v>324</v>
      </c>
      <c r="H176" s="5">
        <v>346</v>
      </c>
      <c r="I176" s="19">
        <v>1</v>
      </c>
      <c r="J176" s="19">
        <v>9</v>
      </c>
      <c r="K176" s="19">
        <v>5</v>
      </c>
      <c r="L176" s="19">
        <v>0</v>
      </c>
      <c r="M176" s="19">
        <v>1</v>
      </c>
      <c r="N176" s="19">
        <v>3</v>
      </c>
      <c r="O176" s="19">
        <v>4</v>
      </c>
      <c r="P176" s="19">
        <v>2</v>
      </c>
      <c r="Q176" s="19">
        <v>1</v>
      </c>
      <c r="R176" s="5">
        <f t="shared" si="22"/>
        <v>25</v>
      </c>
      <c r="S176" s="5">
        <f t="shared" si="23"/>
        <v>44</v>
      </c>
      <c r="T176" s="20">
        <v>368</v>
      </c>
    </row>
    <row r="177" spans="1:20" ht="15" customHeight="1" x14ac:dyDescent="0.2">
      <c r="A177" s="30">
        <v>44847</v>
      </c>
      <c r="B177" s="31" t="s">
        <v>91</v>
      </c>
      <c r="C177" s="32" t="s">
        <v>74</v>
      </c>
      <c r="D177" s="33">
        <v>10</v>
      </c>
      <c r="E177" s="33">
        <v>2</v>
      </c>
      <c r="F177" s="33">
        <v>4</v>
      </c>
      <c r="G177" s="32">
        <v>151</v>
      </c>
      <c r="H177" s="32">
        <v>174</v>
      </c>
      <c r="I177" s="33">
        <v>1</v>
      </c>
      <c r="J177" s="33">
        <v>7</v>
      </c>
      <c r="K177" s="33">
        <v>5</v>
      </c>
      <c r="L177" s="33">
        <v>1</v>
      </c>
      <c r="M177" s="33">
        <v>1</v>
      </c>
      <c r="N177" s="33">
        <v>2</v>
      </c>
      <c r="O177" s="33">
        <v>4</v>
      </c>
      <c r="P177" s="33">
        <v>4</v>
      </c>
      <c r="Q177" s="33">
        <v>2</v>
      </c>
      <c r="R177" s="32">
        <f t="shared" si="22"/>
        <v>25</v>
      </c>
      <c r="S177" s="32">
        <f t="shared" si="23"/>
        <v>43</v>
      </c>
      <c r="T177" s="34">
        <v>193</v>
      </c>
    </row>
    <row r="178" spans="1:20" ht="15" customHeight="1" x14ac:dyDescent="0.2">
      <c r="A178" s="4">
        <v>44850</v>
      </c>
      <c r="B178" s="26" t="s">
        <v>83</v>
      </c>
      <c r="C178" s="5" t="s">
        <v>71</v>
      </c>
      <c r="D178" s="19">
        <v>8</v>
      </c>
      <c r="E178" s="19">
        <v>1</v>
      </c>
      <c r="F178" s="19">
        <v>3</v>
      </c>
      <c r="G178" s="5">
        <v>274</v>
      </c>
      <c r="H178" s="5">
        <v>293</v>
      </c>
      <c r="I178" s="19">
        <v>1</v>
      </c>
      <c r="J178" s="19">
        <v>9</v>
      </c>
      <c r="K178" s="19">
        <v>4</v>
      </c>
      <c r="L178" s="19">
        <v>1</v>
      </c>
      <c r="M178" s="19">
        <v>1</v>
      </c>
      <c r="N178" s="19">
        <v>1</v>
      </c>
      <c r="O178" s="19">
        <v>3</v>
      </c>
      <c r="P178" s="19">
        <v>4</v>
      </c>
      <c r="Q178" s="19">
        <v>1</v>
      </c>
      <c r="R178" s="5">
        <f t="shared" si="22"/>
        <v>23</v>
      </c>
      <c r="S178" s="5">
        <f t="shared" si="23"/>
        <v>37</v>
      </c>
      <c r="T178" s="20">
        <v>312</v>
      </c>
    </row>
    <row r="179" spans="1:20" ht="15" customHeight="1" x14ac:dyDescent="0.2">
      <c r="A179" s="30">
        <v>44850</v>
      </c>
      <c r="B179" s="31" t="s">
        <v>3</v>
      </c>
      <c r="C179" s="32" t="s">
        <v>71</v>
      </c>
      <c r="D179" s="33">
        <v>9</v>
      </c>
      <c r="E179" s="33">
        <v>1</v>
      </c>
      <c r="F179" s="33">
        <v>2</v>
      </c>
      <c r="G179" s="32">
        <v>254</v>
      </c>
      <c r="H179" s="32">
        <v>276</v>
      </c>
      <c r="I179" s="33">
        <v>1</v>
      </c>
      <c r="J179" s="33">
        <v>8</v>
      </c>
      <c r="K179" s="33">
        <v>5</v>
      </c>
      <c r="L179" s="33">
        <v>1</v>
      </c>
      <c r="M179" s="33">
        <v>1</v>
      </c>
      <c r="N179" s="33">
        <v>2</v>
      </c>
      <c r="O179" s="33">
        <v>4</v>
      </c>
      <c r="P179" s="33">
        <v>4</v>
      </c>
      <c r="Q179" s="33">
        <v>1</v>
      </c>
      <c r="R179" s="32">
        <f t="shared" si="22"/>
        <v>25</v>
      </c>
      <c r="S179" s="32">
        <f t="shared" si="23"/>
        <v>39</v>
      </c>
      <c r="T179" s="34">
        <v>297</v>
      </c>
    </row>
    <row r="180" spans="1:20" ht="15" customHeight="1" x14ac:dyDescent="0.2">
      <c r="A180" s="4">
        <v>44854</v>
      </c>
      <c r="B180" s="26" t="s">
        <v>91</v>
      </c>
      <c r="C180" s="5" t="s">
        <v>74</v>
      </c>
      <c r="D180" s="19">
        <v>7</v>
      </c>
      <c r="E180" s="19">
        <v>2</v>
      </c>
      <c r="F180" s="19">
        <v>5</v>
      </c>
      <c r="G180" s="5">
        <v>147</v>
      </c>
      <c r="H180" s="5">
        <v>166</v>
      </c>
      <c r="I180" s="19">
        <v>1</v>
      </c>
      <c r="J180" s="5">
        <v>7</v>
      </c>
      <c r="K180" s="19">
        <v>5</v>
      </c>
      <c r="L180" s="19">
        <v>0</v>
      </c>
      <c r="M180" s="19">
        <v>1</v>
      </c>
      <c r="N180" s="19">
        <v>2</v>
      </c>
      <c r="O180" s="19">
        <v>3</v>
      </c>
      <c r="P180" s="19">
        <v>2</v>
      </c>
      <c r="Q180" s="19">
        <v>1</v>
      </c>
      <c r="R180" s="5">
        <f t="shared" si="22"/>
        <v>21</v>
      </c>
      <c r="S180" s="5">
        <f t="shared" si="23"/>
        <v>36</v>
      </c>
      <c r="T180" s="20">
        <v>185</v>
      </c>
    </row>
    <row r="181" spans="1:20" ht="15" customHeight="1" x14ac:dyDescent="0.2">
      <c r="A181" s="30">
        <v>44857</v>
      </c>
      <c r="B181" s="31" t="s">
        <v>83</v>
      </c>
      <c r="C181" s="32" t="s">
        <v>71</v>
      </c>
      <c r="D181" s="33">
        <v>9</v>
      </c>
      <c r="E181" s="33">
        <v>1</v>
      </c>
      <c r="F181" s="33">
        <v>3</v>
      </c>
      <c r="G181" s="32">
        <v>281</v>
      </c>
      <c r="H181" s="32">
        <v>301</v>
      </c>
      <c r="I181" s="33">
        <v>1</v>
      </c>
      <c r="J181" s="33">
        <v>7</v>
      </c>
      <c r="K181" s="33">
        <v>5</v>
      </c>
      <c r="L181" s="33">
        <v>1</v>
      </c>
      <c r="M181" s="33">
        <v>1</v>
      </c>
      <c r="N181" s="33">
        <v>1</v>
      </c>
      <c r="O181" s="33">
        <v>4</v>
      </c>
      <c r="P181" s="33">
        <v>4</v>
      </c>
      <c r="Q181" s="33">
        <v>1</v>
      </c>
      <c r="R181" s="32">
        <f t="shared" si="22"/>
        <v>23</v>
      </c>
      <c r="S181" s="32">
        <f t="shared" si="23"/>
        <v>38</v>
      </c>
      <c r="T181" s="34">
        <v>320</v>
      </c>
    </row>
    <row r="182" spans="1:20" ht="15" customHeight="1" x14ac:dyDescent="0.2">
      <c r="A182" s="4">
        <v>44857</v>
      </c>
      <c r="B182" s="26" t="s">
        <v>102</v>
      </c>
      <c r="C182" s="5" t="s">
        <v>71</v>
      </c>
      <c r="D182" s="19">
        <v>9</v>
      </c>
      <c r="E182" s="19">
        <v>1</v>
      </c>
      <c r="F182" s="19">
        <v>2</v>
      </c>
      <c r="G182" s="5">
        <v>336</v>
      </c>
      <c r="H182" s="5">
        <v>355</v>
      </c>
      <c r="I182" s="19">
        <v>1</v>
      </c>
      <c r="J182" s="5">
        <v>9</v>
      </c>
      <c r="K182" s="19">
        <v>4</v>
      </c>
      <c r="L182" s="19">
        <v>1</v>
      </c>
      <c r="M182" s="19">
        <v>1</v>
      </c>
      <c r="N182" s="19">
        <v>2</v>
      </c>
      <c r="O182" s="19">
        <v>4</v>
      </c>
      <c r="P182" s="19">
        <v>4</v>
      </c>
      <c r="Q182" s="19">
        <v>1</v>
      </c>
      <c r="R182" s="5">
        <f t="shared" si="22"/>
        <v>25</v>
      </c>
      <c r="S182" s="5">
        <f t="shared" si="23"/>
        <v>39</v>
      </c>
      <c r="T182" s="20">
        <v>376</v>
      </c>
    </row>
    <row r="183" spans="1:20" ht="15" customHeight="1" x14ac:dyDescent="0.2">
      <c r="A183" s="69">
        <v>44861</v>
      </c>
      <c r="B183" s="31" t="s">
        <v>103</v>
      </c>
      <c r="C183" s="32" t="s">
        <v>74</v>
      </c>
      <c r="D183" s="33">
        <v>8</v>
      </c>
      <c r="E183" s="33">
        <v>2</v>
      </c>
      <c r="F183" s="33">
        <v>5</v>
      </c>
      <c r="G183" s="32">
        <v>157</v>
      </c>
      <c r="H183" s="32">
        <v>177</v>
      </c>
      <c r="I183" s="33">
        <v>1</v>
      </c>
      <c r="J183" s="32">
        <v>10</v>
      </c>
      <c r="K183" s="33">
        <v>5</v>
      </c>
      <c r="L183" s="33">
        <v>1</v>
      </c>
      <c r="M183" s="33">
        <v>1</v>
      </c>
      <c r="N183" s="33">
        <v>2</v>
      </c>
      <c r="O183" s="33">
        <v>3</v>
      </c>
      <c r="P183" s="33">
        <v>2</v>
      </c>
      <c r="Q183" s="33">
        <v>1</v>
      </c>
      <c r="R183" s="32">
        <f t="shared" ref="R183" si="26">Q183+P183+O183+N183+M183+K183+J183</f>
        <v>24</v>
      </c>
      <c r="S183" s="32">
        <f t="shared" ref="S183" si="27">R183+L183+I183+F183+E183+D183</f>
        <v>41</v>
      </c>
      <c r="T183" s="34">
        <v>199</v>
      </c>
    </row>
    <row r="184" spans="1:20" ht="15" customHeight="1" x14ac:dyDescent="0.2">
      <c r="A184" s="66">
        <v>44862</v>
      </c>
      <c r="B184" s="26" t="s">
        <v>104</v>
      </c>
      <c r="C184" s="5" t="s">
        <v>105</v>
      </c>
      <c r="D184" s="19">
        <v>9</v>
      </c>
      <c r="E184" s="19">
        <v>2</v>
      </c>
      <c r="F184" s="19">
        <v>2</v>
      </c>
      <c r="G184" s="5">
        <v>123</v>
      </c>
      <c r="H184" s="5">
        <v>146</v>
      </c>
      <c r="I184" s="19">
        <v>1</v>
      </c>
      <c r="J184" s="5">
        <v>8</v>
      </c>
      <c r="K184" s="19">
        <v>7</v>
      </c>
      <c r="L184" s="19">
        <v>1</v>
      </c>
      <c r="M184" s="19">
        <v>1</v>
      </c>
      <c r="N184" s="19">
        <v>2</v>
      </c>
      <c r="O184" s="19">
        <v>8</v>
      </c>
      <c r="P184" s="19">
        <v>4</v>
      </c>
      <c r="Q184" s="19">
        <v>0</v>
      </c>
      <c r="R184" s="5">
        <f t="shared" ref="R184" si="28">Q184+P184+O184+N184+M184+K184+J184</f>
        <v>30</v>
      </c>
      <c r="S184" s="5">
        <f t="shared" ref="S184" si="29">R184+L184+I184+F184+E184+D184</f>
        <v>45</v>
      </c>
      <c r="T184" s="20">
        <v>179</v>
      </c>
    </row>
    <row r="185" spans="1:20" ht="15" customHeight="1" x14ac:dyDescent="0.2">
      <c r="A185" s="69">
        <v>44863</v>
      </c>
      <c r="B185" s="31" t="s">
        <v>106</v>
      </c>
      <c r="C185" s="32" t="s">
        <v>23</v>
      </c>
      <c r="D185" s="33">
        <v>8</v>
      </c>
      <c r="E185" s="33">
        <v>2</v>
      </c>
      <c r="F185" s="33">
        <v>2</v>
      </c>
      <c r="G185" s="32">
        <v>139</v>
      </c>
      <c r="H185" s="32">
        <v>151</v>
      </c>
      <c r="I185" s="33">
        <v>1</v>
      </c>
      <c r="J185" s="32">
        <v>13</v>
      </c>
      <c r="K185" s="33">
        <v>7</v>
      </c>
      <c r="L185" s="33">
        <v>1</v>
      </c>
      <c r="M185" s="33">
        <v>1</v>
      </c>
      <c r="N185" s="33">
        <v>3</v>
      </c>
      <c r="O185" s="33">
        <v>6</v>
      </c>
      <c r="P185" s="33">
        <v>2</v>
      </c>
      <c r="Q185" s="33">
        <v>0</v>
      </c>
      <c r="R185" s="32">
        <f t="shared" ref="R185" si="30">Q185+P185+O185+N185+M185+K185+J185</f>
        <v>32</v>
      </c>
      <c r="S185" s="32">
        <f t="shared" ref="S185" si="31">R185+L185+I185+F185+E185+D185</f>
        <v>46</v>
      </c>
      <c r="T185" s="34">
        <v>188</v>
      </c>
    </row>
    <row r="186" spans="1:20" ht="15" customHeight="1" x14ac:dyDescent="0.2">
      <c r="A186" s="66">
        <v>44864</v>
      </c>
      <c r="B186" s="26" t="s">
        <v>3</v>
      </c>
      <c r="C186" s="5" t="s">
        <v>71</v>
      </c>
      <c r="D186" s="19">
        <v>8</v>
      </c>
      <c r="E186" s="19">
        <v>2</v>
      </c>
      <c r="F186" s="19">
        <v>4</v>
      </c>
      <c r="G186" s="5">
        <v>328</v>
      </c>
      <c r="H186" s="5">
        <v>348</v>
      </c>
      <c r="I186" s="19">
        <v>1</v>
      </c>
      <c r="J186" s="5">
        <v>8</v>
      </c>
      <c r="K186" s="19">
        <v>5</v>
      </c>
      <c r="L186" s="19">
        <v>1</v>
      </c>
      <c r="M186" s="19">
        <v>1</v>
      </c>
      <c r="N186" s="19">
        <v>3</v>
      </c>
      <c r="O186" s="19">
        <v>6</v>
      </c>
      <c r="P186" s="19">
        <v>3</v>
      </c>
      <c r="Q186" s="19">
        <v>0</v>
      </c>
      <c r="R186" s="5">
        <f t="shared" ref="R186" si="32">Q186+P186+O186+N186+M186+K186+J186</f>
        <v>26</v>
      </c>
      <c r="S186" s="5">
        <f t="shared" ref="S186" si="33">R186+L186+I186+F186+E186+D186</f>
        <v>42</v>
      </c>
      <c r="T186" s="20">
        <v>371</v>
      </c>
    </row>
    <row r="187" spans="1:20" ht="15" customHeight="1" thickBot="1" x14ac:dyDescent="0.25"/>
    <row r="188" spans="1:20" ht="15" customHeight="1" thickBot="1" x14ac:dyDescent="0.25">
      <c r="A188" s="89" t="s">
        <v>95</v>
      </c>
      <c r="B188" s="90"/>
      <c r="C188" s="90"/>
      <c r="D188" s="90"/>
      <c r="E188" s="90"/>
      <c r="F188" s="90"/>
      <c r="G188" s="90"/>
      <c r="H188" s="90"/>
      <c r="I188" s="90"/>
      <c r="J188" s="90"/>
      <c r="K188" s="90"/>
      <c r="L188" s="90"/>
      <c r="M188" s="90"/>
      <c r="N188" s="90"/>
      <c r="O188" s="90"/>
      <c r="P188" s="90"/>
      <c r="Q188" s="90"/>
      <c r="R188" s="90"/>
      <c r="S188" s="90"/>
      <c r="T188" s="91"/>
    </row>
    <row r="189" spans="1:20" ht="15" customHeight="1" x14ac:dyDescent="0.2">
      <c r="A189" s="1" t="s">
        <v>36</v>
      </c>
      <c r="B189" s="2" t="s">
        <v>31</v>
      </c>
      <c r="C189" s="2" t="s">
        <v>37</v>
      </c>
      <c r="D189" s="2" t="s">
        <v>38</v>
      </c>
      <c r="E189" s="2" t="s">
        <v>39</v>
      </c>
      <c r="F189" s="2" t="s">
        <v>40</v>
      </c>
      <c r="G189" s="2" t="s">
        <v>41</v>
      </c>
      <c r="H189" s="2" t="s">
        <v>54</v>
      </c>
      <c r="I189" s="2" t="s">
        <v>42</v>
      </c>
      <c r="J189" s="2" t="s">
        <v>43</v>
      </c>
      <c r="K189" s="2" t="s">
        <v>44</v>
      </c>
      <c r="L189" s="2" t="s">
        <v>45</v>
      </c>
      <c r="M189" s="2" t="s">
        <v>46</v>
      </c>
      <c r="N189" s="2" t="s">
        <v>47</v>
      </c>
      <c r="O189" s="2" t="s">
        <v>48</v>
      </c>
      <c r="P189" s="2" t="s">
        <v>49</v>
      </c>
      <c r="Q189" s="2" t="s">
        <v>50</v>
      </c>
      <c r="R189" s="2" t="s">
        <v>51</v>
      </c>
      <c r="S189" s="2" t="s">
        <v>52</v>
      </c>
      <c r="T189" s="3" t="s">
        <v>53</v>
      </c>
    </row>
    <row r="190" spans="1:20" ht="15" customHeight="1" x14ac:dyDescent="0.2">
      <c r="A190" s="4">
        <v>44868</v>
      </c>
      <c r="B190" s="26" t="s">
        <v>85</v>
      </c>
      <c r="C190" s="5" t="s">
        <v>74</v>
      </c>
      <c r="D190" s="19">
        <v>8</v>
      </c>
      <c r="E190" s="19">
        <v>2</v>
      </c>
      <c r="F190" s="19">
        <v>7</v>
      </c>
      <c r="G190" s="5">
        <v>241</v>
      </c>
      <c r="H190" s="5">
        <v>263</v>
      </c>
      <c r="I190" s="19">
        <v>1</v>
      </c>
      <c r="J190" s="19">
        <v>10</v>
      </c>
      <c r="K190" s="19">
        <v>5</v>
      </c>
      <c r="L190" s="19">
        <v>1</v>
      </c>
      <c r="M190" s="19">
        <v>1</v>
      </c>
      <c r="N190" s="19">
        <v>2</v>
      </c>
      <c r="O190" s="19">
        <v>3</v>
      </c>
      <c r="P190" s="19">
        <v>2</v>
      </c>
      <c r="Q190" s="19">
        <v>1</v>
      </c>
      <c r="R190" s="5">
        <f>Q190+P190+O190+N190+M190+K190+J190</f>
        <v>24</v>
      </c>
      <c r="S190" s="5">
        <f>R190+L190+I190+F190+E190+D190</f>
        <v>43</v>
      </c>
      <c r="T190" s="20">
        <v>289</v>
      </c>
    </row>
    <row r="191" spans="1:20" ht="15" customHeight="1" x14ac:dyDescent="0.2">
      <c r="A191" s="30">
        <v>44871</v>
      </c>
      <c r="B191" s="31" t="s">
        <v>5</v>
      </c>
      <c r="C191" s="32" t="s">
        <v>71</v>
      </c>
      <c r="D191" s="33">
        <v>0</v>
      </c>
      <c r="E191" s="33">
        <v>0</v>
      </c>
      <c r="F191" s="33">
        <v>0</v>
      </c>
      <c r="G191" s="33">
        <v>0</v>
      </c>
      <c r="H191" s="33">
        <v>0</v>
      </c>
      <c r="I191" s="33">
        <v>0</v>
      </c>
      <c r="J191" s="33">
        <v>0</v>
      </c>
      <c r="K191" s="33">
        <v>0</v>
      </c>
      <c r="L191" s="33">
        <v>0</v>
      </c>
      <c r="M191" s="33">
        <v>0</v>
      </c>
      <c r="N191" s="33">
        <v>0</v>
      </c>
      <c r="O191" s="33">
        <v>0</v>
      </c>
      <c r="P191" s="33">
        <v>0</v>
      </c>
      <c r="Q191" s="33">
        <v>0</v>
      </c>
      <c r="R191" s="33">
        <v>0</v>
      </c>
      <c r="S191" s="33">
        <v>0</v>
      </c>
      <c r="T191" s="33">
        <v>0</v>
      </c>
    </row>
    <row r="192" spans="1:20" ht="15" customHeight="1" x14ac:dyDescent="0.2">
      <c r="A192" s="4">
        <v>44871</v>
      </c>
      <c r="B192" s="26" t="s">
        <v>3</v>
      </c>
      <c r="C192" s="5" t="s">
        <v>71</v>
      </c>
      <c r="D192" s="19">
        <v>8</v>
      </c>
      <c r="E192" s="19">
        <v>1</v>
      </c>
      <c r="F192" s="19">
        <v>5</v>
      </c>
      <c r="G192" s="5">
        <v>242</v>
      </c>
      <c r="H192" s="5">
        <v>260</v>
      </c>
      <c r="I192" s="19">
        <v>1</v>
      </c>
      <c r="J192" s="19">
        <v>8</v>
      </c>
      <c r="K192" s="19">
        <v>5</v>
      </c>
      <c r="L192" s="19">
        <v>1</v>
      </c>
      <c r="M192" s="19">
        <v>1</v>
      </c>
      <c r="N192" s="19">
        <v>2</v>
      </c>
      <c r="O192" s="19">
        <v>3</v>
      </c>
      <c r="P192" s="19">
        <v>6</v>
      </c>
      <c r="Q192" s="19">
        <v>1</v>
      </c>
      <c r="R192" s="5">
        <f t="shared" ref="R192:R201" si="34">Q192+P192+O192+N192+M192+K192+J192</f>
        <v>26</v>
      </c>
      <c r="S192" s="5">
        <f t="shared" ref="S192:S201" si="35">R192+L192+I192+F192+E192+D192</f>
        <v>42</v>
      </c>
      <c r="T192" s="20">
        <v>280</v>
      </c>
    </row>
    <row r="193" spans="1:21" ht="15" customHeight="1" x14ac:dyDescent="0.2">
      <c r="A193" s="68">
        <v>44875</v>
      </c>
      <c r="B193" s="31" t="s">
        <v>85</v>
      </c>
      <c r="C193" s="32" t="s">
        <v>74</v>
      </c>
      <c r="D193" s="33">
        <v>7</v>
      </c>
      <c r="E193" s="33">
        <v>1</v>
      </c>
      <c r="F193" s="33">
        <v>4</v>
      </c>
      <c r="G193" s="32">
        <v>135</v>
      </c>
      <c r="H193" s="32">
        <v>152</v>
      </c>
      <c r="I193" s="33">
        <v>1</v>
      </c>
      <c r="J193" s="33">
        <v>7</v>
      </c>
      <c r="K193" s="33">
        <v>5</v>
      </c>
      <c r="L193" s="33">
        <v>1</v>
      </c>
      <c r="M193" s="33">
        <v>1</v>
      </c>
      <c r="N193" s="33">
        <v>2</v>
      </c>
      <c r="O193" s="33">
        <v>3</v>
      </c>
      <c r="P193" s="33">
        <v>3</v>
      </c>
      <c r="Q193" s="33">
        <v>1</v>
      </c>
      <c r="R193" s="32">
        <f t="shared" si="34"/>
        <v>22</v>
      </c>
      <c r="S193" s="32">
        <f t="shared" si="35"/>
        <v>36</v>
      </c>
      <c r="T193" s="34">
        <v>171</v>
      </c>
    </row>
    <row r="194" spans="1:21" ht="15" customHeight="1" x14ac:dyDescent="0.2">
      <c r="A194" s="4">
        <v>44878</v>
      </c>
      <c r="B194" s="26" t="s">
        <v>86</v>
      </c>
      <c r="C194" s="5" t="s">
        <v>71</v>
      </c>
      <c r="D194" s="19">
        <v>8</v>
      </c>
      <c r="E194" s="19">
        <v>0</v>
      </c>
      <c r="F194" s="19">
        <v>9</v>
      </c>
      <c r="G194" s="5">
        <v>241</v>
      </c>
      <c r="H194" s="5">
        <v>258</v>
      </c>
      <c r="I194" s="19">
        <v>1</v>
      </c>
      <c r="J194" s="5">
        <v>8</v>
      </c>
      <c r="K194" s="19">
        <v>6</v>
      </c>
      <c r="L194" s="19">
        <v>0</v>
      </c>
      <c r="M194" s="19">
        <v>1</v>
      </c>
      <c r="N194" s="19">
        <v>3</v>
      </c>
      <c r="O194" s="19">
        <v>4</v>
      </c>
      <c r="P194" s="19">
        <v>4</v>
      </c>
      <c r="Q194" s="19">
        <v>1</v>
      </c>
      <c r="R194" s="5">
        <f t="shared" si="34"/>
        <v>27</v>
      </c>
      <c r="S194" s="5">
        <f t="shared" si="35"/>
        <v>45</v>
      </c>
      <c r="T194" s="20">
        <v>281</v>
      </c>
    </row>
    <row r="195" spans="1:21" ht="15" customHeight="1" x14ac:dyDescent="0.2">
      <c r="A195" s="30">
        <v>44878</v>
      </c>
      <c r="B195" s="31" t="s">
        <v>87</v>
      </c>
      <c r="C195" s="32" t="s">
        <v>71</v>
      </c>
      <c r="D195" s="33">
        <v>9</v>
      </c>
      <c r="E195" s="33">
        <v>0</v>
      </c>
      <c r="F195" s="33">
        <v>2</v>
      </c>
      <c r="G195" s="32">
        <v>278</v>
      </c>
      <c r="H195" s="32">
        <v>296</v>
      </c>
      <c r="I195" s="33">
        <v>1</v>
      </c>
      <c r="J195" s="33">
        <v>10</v>
      </c>
      <c r="K195" s="33">
        <v>6</v>
      </c>
      <c r="L195" s="33">
        <v>1</v>
      </c>
      <c r="M195" s="33">
        <v>1</v>
      </c>
      <c r="N195" s="33">
        <v>3</v>
      </c>
      <c r="O195" s="33">
        <v>4</v>
      </c>
      <c r="P195" s="33">
        <v>4</v>
      </c>
      <c r="Q195" s="33">
        <v>1</v>
      </c>
      <c r="R195" s="32">
        <f t="shared" si="34"/>
        <v>29</v>
      </c>
      <c r="S195" s="32">
        <f t="shared" si="35"/>
        <v>42</v>
      </c>
      <c r="T195" s="34">
        <v>322</v>
      </c>
    </row>
    <row r="196" spans="1:21" ht="15" customHeight="1" x14ac:dyDescent="0.2">
      <c r="A196" s="4">
        <v>44851</v>
      </c>
      <c r="B196" s="26" t="s">
        <v>91</v>
      </c>
      <c r="C196" s="5" t="s">
        <v>74</v>
      </c>
      <c r="D196" s="19">
        <v>10</v>
      </c>
      <c r="E196" s="19">
        <v>2</v>
      </c>
      <c r="F196" s="19">
        <v>5</v>
      </c>
      <c r="G196" s="5">
        <v>150</v>
      </c>
      <c r="H196" s="5">
        <v>172</v>
      </c>
      <c r="I196" s="19">
        <v>1</v>
      </c>
      <c r="J196" s="19">
        <v>8</v>
      </c>
      <c r="K196" s="19">
        <v>5</v>
      </c>
      <c r="L196" s="19">
        <v>1</v>
      </c>
      <c r="M196" s="19">
        <v>1</v>
      </c>
      <c r="N196" s="19">
        <v>2</v>
      </c>
      <c r="O196" s="19">
        <v>3</v>
      </c>
      <c r="P196" s="19">
        <v>2</v>
      </c>
      <c r="Q196" s="19">
        <v>1</v>
      </c>
      <c r="R196" s="5">
        <f t="shared" si="34"/>
        <v>22</v>
      </c>
      <c r="S196" s="5">
        <f t="shared" si="35"/>
        <v>41</v>
      </c>
      <c r="T196" s="20">
        <v>191</v>
      </c>
    </row>
    <row r="197" spans="1:21" ht="15" customHeight="1" x14ac:dyDescent="0.2">
      <c r="A197" s="30">
        <v>44883</v>
      </c>
      <c r="B197" s="31" t="s">
        <v>107</v>
      </c>
      <c r="C197" s="32" t="s">
        <v>105</v>
      </c>
      <c r="D197" s="33">
        <v>6</v>
      </c>
      <c r="E197" s="33">
        <v>2</v>
      </c>
      <c r="F197" s="33">
        <v>4</v>
      </c>
      <c r="G197" s="32">
        <v>295</v>
      </c>
      <c r="H197" s="32">
        <v>352</v>
      </c>
      <c r="I197" s="33">
        <v>1</v>
      </c>
      <c r="J197" s="33">
        <v>6</v>
      </c>
      <c r="K197" s="33">
        <v>5</v>
      </c>
      <c r="L197" s="33">
        <v>0</v>
      </c>
      <c r="M197" s="33">
        <v>1</v>
      </c>
      <c r="N197" s="33">
        <v>0</v>
      </c>
      <c r="O197" s="33">
        <v>3</v>
      </c>
      <c r="P197" s="33">
        <v>0</v>
      </c>
      <c r="Q197" s="33">
        <v>1</v>
      </c>
      <c r="R197" s="32">
        <f t="shared" ref="R197" si="36">Q197+P197+O197+N197+M197+K197+J197</f>
        <v>16</v>
      </c>
      <c r="S197" s="32">
        <f t="shared" ref="S197" si="37">R197+L197+I197+F197+E197+D197</f>
        <v>29</v>
      </c>
      <c r="T197" s="34">
        <v>375</v>
      </c>
    </row>
    <row r="198" spans="1:21" ht="15" customHeight="1" x14ac:dyDescent="0.2">
      <c r="A198" s="4">
        <v>44885</v>
      </c>
      <c r="B198" s="26" t="s">
        <v>97</v>
      </c>
      <c r="C198" s="5" t="s">
        <v>71</v>
      </c>
      <c r="D198" s="19">
        <v>7</v>
      </c>
      <c r="E198" s="19">
        <v>1</v>
      </c>
      <c r="F198" s="19">
        <v>2</v>
      </c>
      <c r="G198" s="5">
        <v>211</v>
      </c>
      <c r="H198" s="5">
        <v>228</v>
      </c>
      <c r="I198" s="19">
        <v>1</v>
      </c>
      <c r="J198" s="19">
        <v>8</v>
      </c>
      <c r="K198" s="19">
        <v>6</v>
      </c>
      <c r="L198" s="19">
        <v>1</v>
      </c>
      <c r="M198" s="19">
        <v>1</v>
      </c>
      <c r="N198" s="19">
        <v>3</v>
      </c>
      <c r="O198" s="19">
        <v>4</v>
      </c>
      <c r="P198" s="19">
        <v>4</v>
      </c>
      <c r="Q198" s="19">
        <v>1</v>
      </c>
      <c r="R198" s="5">
        <f t="shared" ref="R198" si="38">Q198+P198+O198+N198+M198+K198+J198</f>
        <v>27</v>
      </c>
      <c r="S198" s="5">
        <f t="shared" ref="S198" si="39">R198+L198+I198+F198+E198+D198</f>
        <v>39</v>
      </c>
      <c r="T198" s="20">
        <v>251</v>
      </c>
    </row>
    <row r="199" spans="1:21" ht="15" customHeight="1" x14ac:dyDescent="0.2">
      <c r="A199" s="30">
        <v>44885</v>
      </c>
      <c r="B199" s="31" t="s">
        <v>98</v>
      </c>
      <c r="C199" s="32" t="s">
        <v>71</v>
      </c>
      <c r="D199" s="33">
        <v>8</v>
      </c>
      <c r="E199" s="33">
        <v>1</v>
      </c>
      <c r="F199" s="33">
        <v>4</v>
      </c>
      <c r="G199" s="32">
        <v>282</v>
      </c>
      <c r="H199" s="32">
        <v>302</v>
      </c>
      <c r="I199" s="33">
        <v>1</v>
      </c>
      <c r="J199" s="33">
        <v>9</v>
      </c>
      <c r="K199" s="33">
        <v>4</v>
      </c>
      <c r="L199" s="33">
        <v>1</v>
      </c>
      <c r="M199" s="33">
        <v>1</v>
      </c>
      <c r="N199" s="33">
        <v>3</v>
      </c>
      <c r="O199" s="33">
        <v>3</v>
      </c>
      <c r="P199" s="33">
        <v>4</v>
      </c>
      <c r="Q199" s="33">
        <v>1</v>
      </c>
      <c r="R199" s="32">
        <f t="shared" si="34"/>
        <v>25</v>
      </c>
      <c r="S199" s="32">
        <f t="shared" si="35"/>
        <v>40</v>
      </c>
      <c r="T199" s="34">
        <v>323</v>
      </c>
    </row>
    <row r="200" spans="1:21" ht="15" customHeight="1" x14ac:dyDescent="0.2">
      <c r="A200" s="4">
        <v>44889</v>
      </c>
      <c r="B200" s="26" t="s">
        <v>108</v>
      </c>
      <c r="C200" s="5" t="s">
        <v>74</v>
      </c>
      <c r="D200" s="19">
        <v>10</v>
      </c>
      <c r="E200" s="19">
        <v>2</v>
      </c>
      <c r="F200" s="19">
        <v>4</v>
      </c>
      <c r="G200" s="5">
        <v>143</v>
      </c>
      <c r="H200" s="5">
        <v>164</v>
      </c>
      <c r="I200" s="19">
        <v>1</v>
      </c>
      <c r="J200" s="5">
        <v>7</v>
      </c>
      <c r="K200" s="19">
        <v>5</v>
      </c>
      <c r="L200" s="19">
        <v>0</v>
      </c>
      <c r="M200" s="19">
        <v>1</v>
      </c>
      <c r="N200" s="19">
        <v>2</v>
      </c>
      <c r="O200" s="19">
        <v>3</v>
      </c>
      <c r="P200" s="19">
        <v>3</v>
      </c>
      <c r="Q200" s="19">
        <v>1</v>
      </c>
      <c r="R200" s="5">
        <f t="shared" si="34"/>
        <v>22</v>
      </c>
      <c r="S200" s="5">
        <f t="shared" si="35"/>
        <v>39</v>
      </c>
      <c r="T200" s="20">
        <v>182</v>
      </c>
    </row>
    <row r="201" spans="1:21" ht="15" customHeight="1" x14ac:dyDescent="0.2">
      <c r="A201" s="30">
        <v>44892</v>
      </c>
      <c r="B201" s="31" t="s">
        <v>83</v>
      </c>
      <c r="C201" s="32" t="s">
        <v>71</v>
      </c>
      <c r="D201" s="33">
        <v>9</v>
      </c>
      <c r="E201" s="33">
        <v>1</v>
      </c>
      <c r="F201" s="33">
        <v>3</v>
      </c>
      <c r="G201" s="32">
        <v>182</v>
      </c>
      <c r="H201" s="32">
        <v>201</v>
      </c>
      <c r="I201" s="33">
        <v>1</v>
      </c>
      <c r="J201" s="33">
        <v>5</v>
      </c>
      <c r="K201" s="33">
        <v>6</v>
      </c>
      <c r="L201" s="33">
        <v>1</v>
      </c>
      <c r="M201" s="33">
        <v>1</v>
      </c>
      <c r="N201" s="33">
        <v>2</v>
      </c>
      <c r="O201" s="33">
        <v>6</v>
      </c>
      <c r="P201" s="33">
        <v>3</v>
      </c>
      <c r="Q201" s="33">
        <v>1</v>
      </c>
      <c r="R201" s="32">
        <f t="shared" si="34"/>
        <v>24</v>
      </c>
      <c r="S201" s="32">
        <f t="shared" si="35"/>
        <v>39</v>
      </c>
      <c r="T201" s="34">
        <v>221</v>
      </c>
    </row>
    <row r="202" spans="1:21" ht="15" customHeight="1" x14ac:dyDescent="0.2">
      <c r="A202" s="4">
        <v>44892</v>
      </c>
      <c r="B202" s="26" t="s">
        <v>3</v>
      </c>
      <c r="C202" s="5" t="s">
        <v>71</v>
      </c>
      <c r="D202" s="19">
        <v>9</v>
      </c>
      <c r="E202" s="19">
        <v>0</v>
      </c>
      <c r="F202" s="19">
        <v>2</v>
      </c>
      <c r="G202" s="5">
        <v>301</v>
      </c>
      <c r="H202" s="5">
        <v>320</v>
      </c>
      <c r="I202" s="19">
        <v>1</v>
      </c>
      <c r="J202" s="19">
        <v>7</v>
      </c>
      <c r="K202" s="19">
        <v>5</v>
      </c>
      <c r="L202" s="19">
        <v>1</v>
      </c>
      <c r="M202" s="19">
        <v>1</v>
      </c>
      <c r="N202" s="19">
        <v>2</v>
      </c>
      <c r="O202" s="19">
        <v>3</v>
      </c>
      <c r="P202" s="19">
        <v>5</v>
      </c>
      <c r="Q202" s="19">
        <v>1</v>
      </c>
      <c r="R202" s="5">
        <f t="shared" ref="R202" si="40">Q202+P202+O202+N202+M202+K202+J202</f>
        <v>24</v>
      </c>
      <c r="S202" s="5">
        <f t="shared" ref="S202" si="41">R202+L202+I202+F202+E202+D202</f>
        <v>37</v>
      </c>
      <c r="T202" s="20">
        <v>349</v>
      </c>
    </row>
    <row r="203" spans="1:21" ht="15" customHeight="1" thickBot="1" x14ac:dyDescent="0.25"/>
    <row r="204" spans="1:21" ht="15" customHeight="1" thickBot="1" x14ac:dyDescent="0.25">
      <c r="A204" s="74" t="s">
        <v>120</v>
      </c>
      <c r="B204" s="75"/>
      <c r="C204" s="75"/>
      <c r="D204" s="75"/>
      <c r="E204" s="75"/>
      <c r="F204" s="75"/>
      <c r="G204" s="75"/>
      <c r="H204" s="75"/>
      <c r="I204" s="75"/>
      <c r="J204" s="75"/>
      <c r="K204" s="75"/>
      <c r="L204" s="75"/>
      <c r="M204" s="75"/>
      <c r="N204" s="75"/>
      <c r="O204" s="75"/>
      <c r="P204" s="75"/>
      <c r="Q204" s="75"/>
      <c r="R204" s="75"/>
      <c r="S204" s="75"/>
      <c r="T204" s="76"/>
    </row>
    <row r="205" spans="1:21" ht="15" customHeight="1" x14ac:dyDescent="0.2">
      <c r="A205" s="1" t="s">
        <v>36</v>
      </c>
      <c r="B205" s="2" t="s">
        <v>31</v>
      </c>
      <c r="C205" s="2" t="s">
        <v>37</v>
      </c>
      <c r="D205" s="2" t="s">
        <v>38</v>
      </c>
      <c r="E205" s="2" t="s">
        <v>39</v>
      </c>
      <c r="F205" s="2" t="s">
        <v>40</v>
      </c>
      <c r="G205" s="2" t="s">
        <v>41</v>
      </c>
      <c r="H205" s="2" t="s">
        <v>54</v>
      </c>
      <c r="I205" s="2" t="s">
        <v>42</v>
      </c>
      <c r="J205" s="2" t="s">
        <v>43</v>
      </c>
      <c r="K205" s="2" t="s">
        <v>44</v>
      </c>
      <c r="L205" s="2" t="s">
        <v>45</v>
      </c>
      <c r="M205" s="2" t="s">
        <v>46</v>
      </c>
      <c r="N205" s="2" t="s">
        <v>47</v>
      </c>
      <c r="O205" s="2" t="s">
        <v>48</v>
      </c>
      <c r="P205" s="2" t="s">
        <v>49</v>
      </c>
      <c r="Q205" s="2" t="s">
        <v>50</v>
      </c>
      <c r="R205" s="2" t="s">
        <v>51</v>
      </c>
      <c r="S205" s="2" t="s">
        <v>52</v>
      </c>
      <c r="T205" s="3" t="s">
        <v>53</v>
      </c>
    </row>
    <row r="206" spans="1:21" ht="15" customHeight="1" x14ac:dyDescent="0.2">
      <c r="A206" s="4">
        <v>44896</v>
      </c>
      <c r="B206" s="26" t="s">
        <v>91</v>
      </c>
      <c r="C206" s="5" t="s">
        <v>74</v>
      </c>
      <c r="D206" s="19">
        <v>9</v>
      </c>
      <c r="E206" s="19">
        <v>1</v>
      </c>
      <c r="F206" s="19">
        <v>3</v>
      </c>
      <c r="G206" s="5">
        <v>141</v>
      </c>
      <c r="H206" s="5">
        <v>159</v>
      </c>
      <c r="I206" s="19">
        <v>1</v>
      </c>
      <c r="J206" s="19">
        <v>6</v>
      </c>
      <c r="K206" s="19">
        <v>4</v>
      </c>
      <c r="L206" s="19">
        <v>1</v>
      </c>
      <c r="M206" s="19">
        <v>1</v>
      </c>
      <c r="N206" s="19">
        <v>2</v>
      </c>
      <c r="O206" s="19">
        <v>3</v>
      </c>
      <c r="P206" s="19">
        <v>2</v>
      </c>
      <c r="Q206" s="19">
        <v>1</v>
      </c>
      <c r="R206" s="5">
        <f>Q206+P206+O206+N206+M206+K206+J206</f>
        <v>19</v>
      </c>
      <c r="S206" s="5">
        <f>R206+L206+I206+F206+E206+D206</f>
        <v>34</v>
      </c>
      <c r="T206" s="20">
        <v>176</v>
      </c>
    </row>
    <row r="207" spans="1:21" ht="15" customHeight="1" x14ac:dyDescent="0.2">
      <c r="A207" s="30">
        <v>44897</v>
      </c>
      <c r="B207" s="31" t="s">
        <v>109</v>
      </c>
      <c r="C207" s="32" t="s">
        <v>105</v>
      </c>
      <c r="D207" s="33">
        <v>8</v>
      </c>
      <c r="E207" s="33">
        <v>1</v>
      </c>
      <c r="F207" s="33">
        <v>5</v>
      </c>
      <c r="G207" s="32">
        <v>242</v>
      </c>
      <c r="H207" s="32">
        <v>260</v>
      </c>
      <c r="I207" s="33">
        <v>1</v>
      </c>
      <c r="J207" s="33">
        <v>8</v>
      </c>
      <c r="K207" s="33">
        <v>7</v>
      </c>
      <c r="L207" s="33">
        <v>1</v>
      </c>
      <c r="M207" s="33">
        <v>1</v>
      </c>
      <c r="N207" s="33">
        <v>3</v>
      </c>
      <c r="O207" s="33">
        <v>8</v>
      </c>
      <c r="P207" s="33">
        <v>4</v>
      </c>
      <c r="Q207" s="33">
        <v>1</v>
      </c>
      <c r="R207" s="32">
        <f t="shared" ref="R207" si="42">Q207+P207+O207+N207+M207+K207+J207</f>
        <v>32</v>
      </c>
      <c r="S207" s="32">
        <f t="shared" ref="S207" si="43">R207+L207+I207+F207+E207+D207</f>
        <v>48</v>
      </c>
      <c r="T207" s="34">
        <v>406</v>
      </c>
    </row>
    <row r="208" spans="1:21" ht="15" customHeight="1" x14ac:dyDescent="0.2">
      <c r="A208" s="4">
        <v>44898</v>
      </c>
      <c r="B208" s="26" t="s">
        <v>110</v>
      </c>
      <c r="C208" s="5" t="s">
        <v>23</v>
      </c>
      <c r="D208" s="19">
        <v>7</v>
      </c>
      <c r="E208" s="19">
        <v>2</v>
      </c>
      <c r="F208" s="19">
        <v>5</v>
      </c>
      <c r="G208" s="5">
        <v>354</v>
      </c>
      <c r="H208" s="5">
        <v>375</v>
      </c>
      <c r="I208" s="19">
        <v>1</v>
      </c>
      <c r="J208" s="19">
        <v>11</v>
      </c>
      <c r="K208" s="19">
        <v>6</v>
      </c>
      <c r="L208" s="19">
        <v>1</v>
      </c>
      <c r="M208" s="19">
        <v>1</v>
      </c>
      <c r="N208" s="19">
        <v>3</v>
      </c>
      <c r="O208" s="19">
        <v>8</v>
      </c>
      <c r="P208" s="19">
        <v>4</v>
      </c>
      <c r="Q208" s="19">
        <v>1</v>
      </c>
      <c r="R208" s="5">
        <f t="shared" ref="R208" si="44">Q208+P208+O208+N208+M208+K208+J208</f>
        <v>34</v>
      </c>
      <c r="S208" s="5">
        <f t="shared" ref="S208" si="45">R208+L208+I208+F208+E208+D208</f>
        <v>50</v>
      </c>
      <c r="T208" s="20">
        <v>405</v>
      </c>
      <c r="U208" s="67"/>
    </row>
    <row r="209" spans="1:20" ht="15" customHeight="1" x14ac:dyDescent="0.2">
      <c r="A209" s="30">
        <v>44899</v>
      </c>
      <c r="B209" s="31" t="s">
        <v>111</v>
      </c>
      <c r="C209" s="32" t="s">
        <v>71</v>
      </c>
      <c r="D209" s="33">
        <v>7</v>
      </c>
      <c r="E209" s="33">
        <v>1</v>
      </c>
      <c r="F209" s="33">
        <v>3</v>
      </c>
      <c r="G209" s="33">
        <v>117</v>
      </c>
      <c r="H209" s="33">
        <v>136</v>
      </c>
      <c r="I209" s="33">
        <v>1</v>
      </c>
      <c r="J209" s="33">
        <v>7</v>
      </c>
      <c r="K209" s="33">
        <v>5</v>
      </c>
      <c r="L209" s="33">
        <v>1</v>
      </c>
      <c r="M209" s="33">
        <v>1</v>
      </c>
      <c r="N209" s="33">
        <v>3</v>
      </c>
      <c r="O209" s="33">
        <v>4</v>
      </c>
      <c r="P209" s="33">
        <v>2</v>
      </c>
      <c r="Q209" s="33">
        <v>0</v>
      </c>
      <c r="R209" s="33">
        <v>0</v>
      </c>
      <c r="S209" s="33">
        <v>0</v>
      </c>
      <c r="T209" s="33">
        <v>156</v>
      </c>
    </row>
    <row r="210" spans="1:20" ht="15" customHeight="1" x14ac:dyDescent="0.2">
      <c r="A210" s="4">
        <v>44899</v>
      </c>
      <c r="B210" s="26" t="s">
        <v>112</v>
      </c>
      <c r="C210" s="5" t="s">
        <v>71</v>
      </c>
      <c r="D210" s="19">
        <v>10</v>
      </c>
      <c r="E210" s="19">
        <v>2</v>
      </c>
      <c r="F210" s="19">
        <v>4</v>
      </c>
      <c r="G210" s="5">
        <v>309</v>
      </c>
      <c r="H210" s="5">
        <v>331</v>
      </c>
      <c r="I210" s="19">
        <v>1</v>
      </c>
      <c r="J210" s="19">
        <v>8</v>
      </c>
      <c r="K210" s="19">
        <v>6</v>
      </c>
      <c r="L210" s="19">
        <v>0</v>
      </c>
      <c r="M210" s="19">
        <v>1</v>
      </c>
      <c r="N210" s="19">
        <v>2</v>
      </c>
      <c r="O210" s="19">
        <v>5</v>
      </c>
      <c r="P210" s="19">
        <v>4</v>
      </c>
      <c r="Q210" s="19">
        <v>1</v>
      </c>
      <c r="R210" s="5">
        <f t="shared" ref="R210:R218" si="46">Q210+P210+O210+N210+M210+K210+J210</f>
        <v>27</v>
      </c>
      <c r="S210" s="5">
        <f t="shared" ref="S210:S218" si="47">R210+L210+I210+F210+E210+D210</f>
        <v>44</v>
      </c>
      <c r="T210" s="20">
        <v>353</v>
      </c>
    </row>
    <row r="211" spans="1:20" ht="15" customHeight="1" x14ac:dyDescent="0.2">
      <c r="A211" s="68">
        <v>44903</v>
      </c>
      <c r="B211" s="31" t="s">
        <v>91</v>
      </c>
      <c r="C211" s="32" t="s">
        <v>74</v>
      </c>
      <c r="D211" s="33">
        <v>10</v>
      </c>
      <c r="E211" s="33">
        <v>0</v>
      </c>
      <c r="F211" s="33">
        <v>20</v>
      </c>
      <c r="G211" s="32">
        <v>125</v>
      </c>
      <c r="H211" s="32">
        <v>142</v>
      </c>
      <c r="I211" s="33">
        <v>1</v>
      </c>
      <c r="J211" s="33">
        <v>7</v>
      </c>
      <c r="K211" s="33">
        <v>5</v>
      </c>
      <c r="L211" s="33">
        <v>0</v>
      </c>
      <c r="M211" s="33">
        <v>1</v>
      </c>
      <c r="N211" s="33">
        <v>3</v>
      </c>
      <c r="O211" s="33">
        <v>3</v>
      </c>
      <c r="P211" s="33">
        <v>3</v>
      </c>
      <c r="Q211" s="33">
        <v>1</v>
      </c>
      <c r="R211" s="32">
        <f t="shared" si="46"/>
        <v>23</v>
      </c>
      <c r="S211" s="32">
        <f t="shared" si="47"/>
        <v>54</v>
      </c>
      <c r="T211" s="34">
        <v>162</v>
      </c>
    </row>
    <row r="212" spans="1:20" ht="15" customHeight="1" x14ac:dyDescent="0.2">
      <c r="A212" s="4">
        <v>44906</v>
      </c>
      <c r="B212" s="26" t="s">
        <v>113</v>
      </c>
      <c r="C212" s="5" t="s">
        <v>71</v>
      </c>
      <c r="D212" s="19">
        <v>10</v>
      </c>
      <c r="E212" s="19">
        <v>2</v>
      </c>
      <c r="F212" s="19">
        <v>3</v>
      </c>
      <c r="G212" s="5">
        <v>228</v>
      </c>
      <c r="H212" s="5">
        <v>249</v>
      </c>
      <c r="I212" s="19">
        <v>1</v>
      </c>
      <c r="J212" s="5">
        <v>8</v>
      </c>
      <c r="K212" s="19">
        <v>5</v>
      </c>
      <c r="L212" s="19">
        <v>1</v>
      </c>
      <c r="M212" s="19">
        <v>1</v>
      </c>
      <c r="N212" s="19">
        <v>3</v>
      </c>
      <c r="O212" s="19">
        <v>4</v>
      </c>
      <c r="P212" s="19">
        <v>3</v>
      </c>
      <c r="Q212" s="19">
        <v>1</v>
      </c>
      <c r="R212" s="5">
        <f t="shared" si="46"/>
        <v>25</v>
      </c>
      <c r="S212" s="5">
        <f t="shared" si="47"/>
        <v>42</v>
      </c>
      <c r="T212" s="20">
        <v>271</v>
      </c>
    </row>
    <row r="213" spans="1:20" ht="15" customHeight="1" x14ac:dyDescent="0.2">
      <c r="A213" s="30">
        <v>44906</v>
      </c>
      <c r="B213" s="31" t="s">
        <v>114</v>
      </c>
      <c r="C213" s="32" t="s">
        <v>71</v>
      </c>
      <c r="D213" s="33">
        <v>9</v>
      </c>
      <c r="E213" s="33">
        <v>1</v>
      </c>
      <c r="F213" s="33">
        <v>4</v>
      </c>
      <c r="G213" s="32">
        <v>429</v>
      </c>
      <c r="H213" s="32">
        <v>449</v>
      </c>
      <c r="I213" s="33">
        <v>1</v>
      </c>
      <c r="J213" s="33">
        <v>8</v>
      </c>
      <c r="K213" s="33">
        <v>5</v>
      </c>
      <c r="L213" s="33">
        <v>1</v>
      </c>
      <c r="M213" s="33">
        <v>1</v>
      </c>
      <c r="N213" s="33">
        <v>2</v>
      </c>
      <c r="O213" s="33">
        <v>4</v>
      </c>
      <c r="P213" s="33">
        <v>3</v>
      </c>
      <c r="Q213" s="33">
        <v>1</v>
      </c>
      <c r="R213" s="32">
        <f t="shared" si="46"/>
        <v>24</v>
      </c>
      <c r="S213" s="32">
        <f t="shared" si="47"/>
        <v>40</v>
      </c>
      <c r="T213" s="34">
        <v>469</v>
      </c>
    </row>
    <row r="214" spans="1:20" ht="15" customHeight="1" x14ac:dyDescent="0.2">
      <c r="A214" s="4">
        <v>44910</v>
      </c>
      <c r="B214" s="26" t="s">
        <v>115</v>
      </c>
      <c r="C214" s="5" t="s">
        <v>74</v>
      </c>
      <c r="D214" s="19">
        <v>9</v>
      </c>
      <c r="E214" s="19">
        <v>2</v>
      </c>
      <c r="F214" s="19">
        <v>4</v>
      </c>
      <c r="G214" s="5">
        <v>268</v>
      </c>
      <c r="H214" s="5">
        <v>289</v>
      </c>
      <c r="I214" s="19">
        <v>1</v>
      </c>
      <c r="J214" s="19">
        <v>8</v>
      </c>
      <c r="K214" s="19">
        <v>5</v>
      </c>
      <c r="L214" s="19">
        <v>1</v>
      </c>
      <c r="M214" s="19">
        <v>1</v>
      </c>
      <c r="N214" s="19">
        <v>3</v>
      </c>
      <c r="O214" s="19">
        <v>3</v>
      </c>
      <c r="P214" s="19">
        <v>3</v>
      </c>
      <c r="Q214" s="19">
        <v>1</v>
      </c>
      <c r="R214" s="5">
        <f t="shared" si="46"/>
        <v>24</v>
      </c>
      <c r="S214" s="5">
        <f t="shared" si="47"/>
        <v>41</v>
      </c>
      <c r="T214" s="20">
        <v>309</v>
      </c>
    </row>
    <row r="215" spans="1:20" ht="15" customHeight="1" x14ac:dyDescent="0.2">
      <c r="A215" s="30">
        <v>44913</v>
      </c>
      <c r="B215" s="31" t="s">
        <v>117</v>
      </c>
      <c r="C215" s="32" t="s">
        <v>71</v>
      </c>
      <c r="D215" s="33">
        <v>8</v>
      </c>
      <c r="E215" s="33">
        <v>2</v>
      </c>
      <c r="F215" s="33">
        <v>4</v>
      </c>
      <c r="G215" s="32">
        <v>235</v>
      </c>
      <c r="H215" s="32">
        <v>328</v>
      </c>
      <c r="I215" s="33">
        <v>1</v>
      </c>
      <c r="J215" s="33">
        <v>9</v>
      </c>
      <c r="K215" s="33">
        <v>5</v>
      </c>
      <c r="L215" s="33">
        <v>1</v>
      </c>
      <c r="M215" s="33">
        <v>1</v>
      </c>
      <c r="N215" s="33">
        <v>3</v>
      </c>
      <c r="O215" s="33">
        <v>5</v>
      </c>
      <c r="P215" s="33">
        <v>2</v>
      </c>
      <c r="Q215" s="33">
        <v>1</v>
      </c>
      <c r="R215" s="32">
        <f t="shared" si="46"/>
        <v>26</v>
      </c>
      <c r="S215" s="32">
        <f t="shared" si="47"/>
        <v>42</v>
      </c>
      <c r="T215" s="34">
        <v>352</v>
      </c>
    </row>
    <row r="216" spans="1:20" ht="15" customHeight="1" x14ac:dyDescent="0.2">
      <c r="A216" s="4">
        <v>44913</v>
      </c>
      <c r="B216" s="26" t="s">
        <v>116</v>
      </c>
      <c r="C216" s="5" t="s">
        <v>71</v>
      </c>
      <c r="D216" s="19">
        <v>8</v>
      </c>
      <c r="E216" s="19">
        <v>2</v>
      </c>
      <c r="F216" s="19">
        <v>4</v>
      </c>
      <c r="G216" s="5">
        <v>448</v>
      </c>
      <c r="H216" s="5">
        <v>525</v>
      </c>
      <c r="I216" s="19">
        <v>2</v>
      </c>
      <c r="J216" s="19">
        <v>8</v>
      </c>
      <c r="K216" s="19">
        <v>5</v>
      </c>
      <c r="L216" s="19">
        <v>1</v>
      </c>
      <c r="M216" s="19">
        <v>1</v>
      </c>
      <c r="N216" s="19">
        <v>3</v>
      </c>
      <c r="O216" s="19">
        <v>4</v>
      </c>
      <c r="P216" s="19">
        <v>4</v>
      </c>
      <c r="Q216" s="19">
        <v>1</v>
      </c>
      <c r="R216" s="5">
        <f t="shared" si="46"/>
        <v>26</v>
      </c>
      <c r="S216" s="5">
        <f t="shared" si="47"/>
        <v>43</v>
      </c>
      <c r="T216" s="20">
        <v>547</v>
      </c>
    </row>
    <row r="217" spans="1:20" ht="15" customHeight="1" x14ac:dyDescent="0.2">
      <c r="A217" s="30">
        <v>44917</v>
      </c>
      <c r="B217" s="31" t="s">
        <v>91</v>
      </c>
      <c r="C217" s="32" t="s">
        <v>74</v>
      </c>
      <c r="D217" s="33">
        <v>9</v>
      </c>
      <c r="E217" s="33">
        <v>2</v>
      </c>
      <c r="F217" s="33">
        <v>5</v>
      </c>
      <c r="G217" s="32">
        <v>102</v>
      </c>
      <c r="H217" s="32">
        <v>123</v>
      </c>
      <c r="I217" s="33">
        <v>1</v>
      </c>
      <c r="J217" s="32">
        <v>9</v>
      </c>
      <c r="K217" s="33">
        <v>4</v>
      </c>
      <c r="L217" s="33">
        <v>1</v>
      </c>
      <c r="M217" s="33">
        <v>1</v>
      </c>
      <c r="N217" s="33">
        <v>3</v>
      </c>
      <c r="O217" s="33">
        <v>3</v>
      </c>
      <c r="P217" s="33">
        <v>2</v>
      </c>
      <c r="Q217" s="33">
        <v>1</v>
      </c>
      <c r="R217" s="32">
        <f t="shared" si="46"/>
        <v>23</v>
      </c>
      <c r="S217" s="32">
        <f t="shared" si="47"/>
        <v>41</v>
      </c>
      <c r="T217" s="34">
        <v>144</v>
      </c>
    </row>
    <row r="218" spans="1:20" ht="15" customHeight="1" x14ac:dyDescent="0.2">
      <c r="A218" s="4">
        <v>44920</v>
      </c>
      <c r="B218" s="26" t="s">
        <v>118</v>
      </c>
      <c r="C218" s="5" t="s">
        <v>71</v>
      </c>
      <c r="D218" s="19">
        <v>10</v>
      </c>
      <c r="E218" s="19">
        <v>2</v>
      </c>
      <c r="F218" s="19">
        <v>5</v>
      </c>
      <c r="G218" s="5">
        <v>167</v>
      </c>
      <c r="H218" s="5">
        <v>191</v>
      </c>
      <c r="I218" s="19">
        <v>1</v>
      </c>
      <c r="J218" s="19">
        <v>9</v>
      </c>
      <c r="K218" s="19">
        <v>4</v>
      </c>
      <c r="L218" s="19">
        <v>1</v>
      </c>
      <c r="M218" s="19">
        <v>1</v>
      </c>
      <c r="N218" s="19">
        <v>2</v>
      </c>
      <c r="O218" s="19">
        <v>2</v>
      </c>
      <c r="P218" s="19">
        <v>4</v>
      </c>
      <c r="Q218" s="19">
        <v>1</v>
      </c>
      <c r="R218" s="5">
        <f t="shared" si="46"/>
        <v>23</v>
      </c>
      <c r="S218" s="5">
        <f t="shared" si="47"/>
        <v>42</v>
      </c>
      <c r="T218" s="20">
        <v>210</v>
      </c>
    </row>
    <row r="219" spans="1:20" ht="15" customHeight="1" x14ac:dyDescent="0.2">
      <c r="A219" s="30">
        <v>44924</v>
      </c>
      <c r="B219" s="31" t="s">
        <v>74</v>
      </c>
      <c r="C219" s="32" t="s">
        <v>74</v>
      </c>
      <c r="D219" s="33">
        <v>9</v>
      </c>
      <c r="E219" s="33">
        <v>2</v>
      </c>
      <c r="F219" s="33">
        <v>6</v>
      </c>
      <c r="G219" s="32">
        <v>180</v>
      </c>
      <c r="H219" s="32">
        <v>201</v>
      </c>
      <c r="I219" s="33">
        <v>1</v>
      </c>
      <c r="J219" s="33">
        <v>7</v>
      </c>
      <c r="K219" s="33">
        <v>4</v>
      </c>
      <c r="L219" s="33">
        <v>0</v>
      </c>
      <c r="M219" s="33">
        <v>1</v>
      </c>
      <c r="N219" s="33">
        <v>2</v>
      </c>
      <c r="O219" s="33">
        <v>4</v>
      </c>
      <c r="P219" s="33">
        <v>2</v>
      </c>
      <c r="Q219" s="33">
        <v>1</v>
      </c>
      <c r="R219" s="32">
        <f t="shared" ref="R219:R220" si="48">Q219+P219+O219+N219+M219+K219+J219</f>
        <v>21</v>
      </c>
      <c r="S219" s="32">
        <f t="shared" ref="S219:S220" si="49">R219+L219+I219+F219+E219+D219</f>
        <v>39</v>
      </c>
      <c r="T219" s="34">
        <v>220</v>
      </c>
    </row>
    <row r="220" spans="1:20" ht="15" customHeight="1" x14ac:dyDescent="0.2">
      <c r="A220" s="4">
        <v>44926</v>
      </c>
      <c r="B220" s="26" t="s">
        <v>119</v>
      </c>
      <c r="C220" s="5" t="s">
        <v>71</v>
      </c>
      <c r="D220" s="19">
        <v>9</v>
      </c>
      <c r="E220" s="19">
        <v>2</v>
      </c>
      <c r="F220" s="19">
        <v>6</v>
      </c>
      <c r="G220" s="5">
        <v>167</v>
      </c>
      <c r="H220" s="5">
        <v>456</v>
      </c>
      <c r="I220" s="19">
        <v>1</v>
      </c>
      <c r="J220" s="19">
        <v>9</v>
      </c>
      <c r="K220" s="19">
        <v>4</v>
      </c>
      <c r="L220" s="19">
        <v>1</v>
      </c>
      <c r="M220" s="19">
        <v>1</v>
      </c>
      <c r="N220" s="19">
        <v>1</v>
      </c>
      <c r="O220" s="19">
        <v>0</v>
      </c>
      <c r="P220" s="19">
        <v>0</v>
      </c>
      <c r="Q220" s="19">
        <v>0</v>
      </c>
      <c r="R220" s="5">
        <f t="shared" si="48"/>
        <v>15</v>
      </c>
      <c r="S220" s="5">
        <f t="shared" si="49"/>
        <v>34</v>
      </c>
      <c r="T220" s="20">
        <v>471</v>
      </c>
    </row>
    <row r="221" spans="1:20" ht="15" customHeight="1" thickBot="1" x14ac:dyDescent="0.25"/>
    <row r="222" spans="1:20" ht="15" customHeight="1" thickBot="1" x14ac:dyDescent="0.25">
      <c r="A222" s="110" t="s">
        <v>121</v>
      </c>
      <c r="B222" s="111"/>
      <c r="C222" s="111"/>
      <c r="D222" s="111"/>
      <c r="E222" s="111"/>
      <c r="F222" s="111"/>
      <c r="G222" s="111"/>
      <c r="H222" s="111"/>
      <c r="I222" s="111"/>
      <c r="J222" s="111"/>
      <c r="K222" s="111"/>
      <c r="L222" s="111"/>
      <c r="M222" s="111"/>
      <c r="N222" s="111"/>
      <c r="O222" s="111"/>
      <c r="P222" s="111"/>
      <c r="Q222" s="111"/>
      <c r="R222" s="111"/>
      <c r="S222" s="111"/>
      <c r="T222" s="112"/>
    </row>
    <row r="223" spans="1:20" ht="15" customHeight="1" x14ac:dyDescent="0.2">
      <c r="A223" s="1" t="s">
        <v>36</v>
      </c>
      <c r="B223" s="2" t="s">
        <v>31</v>
      </c>
      <c r="C223" s="2" t="s">
        <v>37</v>
      </c>
      <c r="D223" s="2" t="s">
        <v>38</v>
      </c>
      <c r="E223" s="2" t="s">
        <v>39</v>
      </c>
      <c r="F223" s="2" t="s">
        <v>40</v>
      </c>
      <c r="G223" s="2" t="s">
        <v>41</v>
      </c>
      <c r="H223" s="2" t="s">
        <v>54</v>
      </c>
      <c r="I223" s="2" t="s">
        <v>42</v>
      </c>
      <c r="J223" s="2" t="s">
        <v>43</v>
      </c>
      <c r="K223" s="2" t="s">
        <v>44</v>
      </c>
      <c r="L223" s="2" t="s">
        <v>45</v>
      </c>
      <c r="M223" s="2" t="s">
        <v>46</v>
      </c>
      <c r="N223" s="2" t="s">
        <v>47</v>
      </c>
      <c r="O223" s="2" t="s">
        <v>48</v>
      </c>
      <c r="P223" s="2" t="s">
        <v>49</v>
      </c>
      <c r="Q223" s="2" t="s">
        <v>50</v>
      </c>
      <c r="R223" s="2" t="s">
        <v>51</v>
      </c>
      <c r="S223" s="2" t="s">
        <v>52</v>
      </c>
      <c r="T223" s="3" t="s">
        <v>53</v>
      </c>
    </row>
    <row r="224" spans="1:20" ht="15" customHeight="1" x14ac:dyDescent="0.2">
      <c r="A224" s="30">
        <v>44927</v>
      </c>
      <c r="B224" s="31" t="s">
        <v>3</v>
      </c>
      <c r="C224" s="32" t="s">
        <v>71</v>
      </c>
      <c r="D224" s="33">
        <v>11</v>
      </c>
      <c r="E224" s="33">
        <v>2</v>
      </c>
      <c r="F224" s="33">
        <v>5</v>
      </c>
      <c r="G224" s="32">
        <v>214</v>
      </c>
      <c r="H224" s="32">
        <v>235</v>
      </c>
      <c r="I224" s="33">
        <v>1</v>
      </c>
      <c r="J224" s="33">
        <v>8</v>
      </c>
      <c r="K224" s="33">
        <v>4</v>
      </c>
      <c r="L224" s="33">
        <v>0</v>
      </c>
      <c r="M224" s="33">
        <v>1</v>
      </c>
      <c r="N224" s="33">
        <v>3</v>
      </c>
      <c r="O224" s="33">
        <v>3</v>
      </c>
      <c r="P224" s="33">
        <v>2</v>
      </c>
      <c r="Q224" s="33">
        <v>1</v>
      </c>
      <c r="R224" s="32">
        <f>Q224+P224+O224+N224+M224+K224+J224</f>
        <v>22</v>
      </c>
      <c r="S224" s="32">
        <f>R224+L224+I224+F224+E224+D224</f>
        <v>41</v>
      </c>
      <c r="T224" s="34">
        <v>255</v>
      </c>
    </row>
    <row r="225" spans="1:20" ht="15" customHeight="1" x14ac:dyDescent="0.2">
      <c r="A225" s="4">
        <v>44931</v>
      </c>
      <c r="B225" s="26" t="s">
        <v>74</v>
      </c>
      <c r="C225" s="5" t="s">
        <v>74</v>
      </c>
      <c r="D225" s="19">
        <v>11</v>
      </c>
      <c r="E225" s="19">
        <v>2</v>
      </c>
      <c r="F225" s="19">
        <v>5</v>
      </c>
      <c r="G225" s="5">
        <v>224</v>
      </c>
      <c r="H225" s="5">
        <v>247</v>
      </c>
      <c r="I225" s="19">
        <v>1</v>
      </c>
      <c r="J225" s="19">
        <v>10</v>
      </c>
      <c r="K225" s="19">
        <v>5</v>
      </c>
      <c r="L225" s="19">
        <v>1</v>
      </c>
      <c r="M225" s="19">
        <v>1</v>
      </c>
      <c r="N225" s="19">
        <v>3</v>
      </c>
      <c r="O225" s="19">
        <v>3</v>
      </c>
      <c r="P225" s="19">
        <v>2</v>
      </c>
      <c r="Q225" s="19">
        <v>1</v>
      </c>
      <c r="R225" s="5">
        <f t="shared" ref="R225:R236" si="50">Q225+P225+O225+N225+M225+K225+J225</f>
        <v>25</v>
      </c>
      <c r="S225" s="5">
        <f t="shared" ref="S225:S236" si="51">R225+L225+I225+F225+E225+D225</f>
        <v>45</v>
      </c>
      <c r="T225" s="20">
        <v>270</v>
      </c>
    </row>
    <row r="226" spans="1:20" ht="15" customHeight="1" x14ac:dyDescent="0.2">
      <c r="A226" s="30">
        <v>44934</v>
      </c>
      <c r="B226" s="31" t="s">
        <v>122</v>
      </c>
      <c r="C226" s="32" t="s">
        <v>71</v>
      </c>
      <c r="D226" s="33">
        <v>6</v>
      </c>
      <c r="E226" s="33">
        <v>1</v>
      </c>
      <c r="F226" s="33">
        <v>2</v>
      </c>
      <c r="G226" s="32">
        <v>294</v>
      </c>
      <c r="H226" s="32">
        <v>310</v>
      </c>
      <c r="I226" s="33">
        <v>1</v>
      </c>
      <c r="J226" s="33">
        <v>8</v>
      </c>
      <c r="K226" s="33">
        <v>5</v>
      </c>
      <c r="L226" s="33">
        <v>1</v>
      </c>
      <c r="M226" s="33">
        <v>1</v>
      </c>
      <c r="N226" s="33">
        <v>3</v>
      </c>
      <c r="O226" s="33">
        <v>4</v>
      </c>
      <c r="P226" s="33">
        <v>4</v>
      </c>
      <c r="Q226" s="33">
        <v>1</v>
      </c>
      <c r="R226" s="32">
        <f t="shared" si="50"/>
        <v>26</v>
      </c>
      <c r="S226" s="32">
        <f t="shared" si="51"/>
        <v>37</v>
      </c>
      <c r="T226" s="34">
        <v>344</v>
      </c>
    </row>
    <row r="227" spans="1:20" ht="15" customHeight="1" x14ac:dyDescent="0.2">
      <c r="A227" s="4">
        <v>44934</v>
      </c>
      <c r="B227" s="26" t="s">
        <v>123</v>
      </c>
      <c r="C227" s="5" t="s">
        <v>71</v>
      </c>
      <c r="D227" s="19">
        <v>10</v>
      </c>
      <c r="E227" s="19">
        <v>2</v>
      </c>
      <c r="F227" s="19">
        <v>4</v>
      </c>
      <c r="G227" s="19">
        <v>340</v>
      </c>
      <c r="H227" s="19">
        <v>362</v>
      </c>
      <c r="I227" s="19">
        <v>1</v>
      </c>
      <c r="J227" s="19">
        <v>0</v>
      </c>
      <c r="K227" s="19">
        <v>7</v>
      </c>
      <c r="L227" s="19">
        <v>1</v>
      </c>
      <c r="M227" s="19">
        <v>1</v>
      </c>
      <c r="N227" s="19">
        <v>2</v>
      </c>
      <c r="O227" s="19">
        <v>3</v>
      </c>
      <c r="P227" s="19">
        <v>4</v>
      </c>
      <c r="Q227" s="19">
        <v>1</v>
      </c>
      <c r="R227" s="5">
        <f t="shared" si="50"/>
        <v>18</v>
      </c>
      <c r="S227" s="5">
        <f t="shared" si="51"/>
        <v>36</v>
      </c>
      <c r="T227" s="19">
        <v>384</v>
      </c>
    </row>
    <row r="228" spans="1:20" ht="15" customHeight="1" x14ac:dyDescent="0.2">
      <c r="A228" s="30">
        <v>44938</v>
      </c>
      <c r="B228" s="31" t="s">
        <v>74</v>
      </c>
      <c r="C228" s="32" t="s">
        <v>74</v>
      </c>
      <c r="D228" s="33">
        <v>11</v>
      </c>
      <c r="E228" s="33">
        <v>0</v>
      </c>
      <c r="F228" s="33">
        <v>3</v>
      </c>
      <c r="G228" s="32">
        <v>235</v>
      </c>
      <c r="H228" s="32">
        <v>254</v>
      </c>
      <c r="I228" s="33">
        <v>1</v>
      </c>
      <c r="J228" s="33">
        <v>8</v>
      </c>
      <c r="K228" s="33">
        <v>5</v>
      </c>
      <c r="L228" s="33">
        <v>0</v>
      </c>
      <c r="M228" s="33">
        <v>1</v>
      </c>
      <c r="N228" s="33">
        <v>3</v>
      </c>
      <c r="O228" s="33">
        <v>3</v>
      </c>
      <c r="P228" s="33">
        <v>3</v>
      </c>
      <c r="Q228" s="33">
        <v>1</v>
      </c>
      <c r="R228" s="32">
        <f t="shared" si="50"/>
        <v>24</v>
      </c>
      <c r="S228" s="32">
        <f t="shared" si="51"/>
        <v>39</v>
      </c>
      <c r="T228" s="34">
        <v>275</v>
      </c>
    </row>
    <row r="229" spans="1:20" ht="15" customHeight="1" x14ac:dyDescent="0.2">
      <c r="A229" s="59">
        <v>44941</v>
      </c>
      <c r="B229" s="26" t="s">
        <v>97</v>
      </c>
      <c r="C229" s="5" t="s">
        <v>71</v>
      </c>
      <c r="D229" s="19">
        <v>7</v>
      </c>
      <c r="E229" s="19">
        <v>0</v>
      </c>
      <c r="F229" s="19">
        <v>2</v>
      </c>
      <c r="G229" s="19">
        <v>219</v>
      </c>
      <c r="H229" s="19">
        <v>233</v>
      </c>
      <c r="I229" s="19">
        <v>1</v>
      </c>
      <c r="J229" s="19">
        <v>7</v>
      </c>
      <c r="K229" s="19">
        <v>5</v>
      </c>
      <c r="L229" s="19">
        <v>1</v>
      </c>
      <c r="M229" s="19">
        <v>1</v>
      </c>
      <c r="N229" s="19">
        <v>2</v>
      </c>
      <c r="O229" s="19">
        <v>2</v>
      </c>
      <c r="P229" s="19">
        <v>2</v>
      </c>
      <c r="Q229" s="19">
        <v>1</v>
      </c>
      <c r="R229" s="5">
        <f t="shared" si="50"/>
        <v>20</v>
      </c>
      <c r="S229" s="5">
        <f t="shared" si="51"/>
        <v>31</v>
      </c>
      <c r="T229" s="19">
        <v>251</v>
      </c>
    </row>
    <row r="230" spans="1:20" ht="15" customHeight="1" x14ac:dyDescent="0.2">
      <c r="A230" s="68">
        <v>44941</v>
      </c>
      <c r="B230" s="31" t="s">
        <v>98</v>
      </c>
      <c r="C230" s="32" t="s">
        <v>71</v>
      </c>
      <c r="D230" s="33">
        <v>9</v>
      </c>
      <c r="E230" s="33">
        <v>0</v>
      </c>
      <c r="F230" s="33">
        <v>2</v>
      </c>
      <c r="G230" s="32">
        <v>172</v>
      </c>
      <c r="H230" s="32">
        <v>189</v>
      </c>
      <c r="I230" s="33">
        <v>1</v>
      </c>
      <c r="J230" s="33">
        <v>9</v>
      </c>
      <c r="K230" s="33">
        <v>5</v>
      </c>
      <c r="L230" s="33">
        <v>1</v>
      </c>
      <c r="M230" s="33">
        <v>1</v>
      </c>
      <c r="N230" s="33">
        <v>2</v>
      </c>
      <c r="O230" s="33">
        <v>3</v>
      </c>
      <c r="P230" s="33">
        <v>3</v>
      </c>
      <c r="Q230" s="33">
        <v>1</v>
      </c>
      <c r="R230" s="32">
        <f t="shared" si="50"/>
        <v>24</v>
      </c>
      <c r="S230" s="32">
        <f t="shared" si="51"/>
        <v>37</v>
      </c>
      <c r="T230" s="34">
        <v>209</v>
      </c>
    </row>
    <row r="231" spans="1:20" ht="15" customHeight="1" x14ac:dyDescent="0.2">
      <c r="A231" s="4">
        <v>44945</v>
      </c>
      <c r="B231" s="26" t="s">
        <v>124</v>
      </c>
      <c r="C231" s="5" t="s">
        <v>74</v>
      </c>
      <c r="D231" s="19">
        <v>7</v>
      </c>
      <c r="E231" s="19">
        <v>0</v>
      </c>
      <c r="F231" s="19">
        <v>3</v>
      </c>
      <c r="G231" s="19">
        <v>209</v>
      </c>
      <c r="H231" s="19">
        <v>225</v>
      </c>
      <c r="I231" s="19">
        <v>1</v>
      </c>
      <c r="J231" s="19">
        <v>9</v>
      </c>
      <c r="K231" s="19">
        <v>5</v>
      </c>
      <c r="L231" s="19">
        <v>1</v>
      </c>
      <c r="M231" s="19">
        <v>1</v>
      </c>
      <c r="N231" s="19">
        <v>3</v>
      </c>
      <c r="O231" s="19">
        <v>3</v>
      </c>
      <c r="P231" s="19">
        <v>3</v>
      </c>
      <c r="Q231" s="19">
        <v>1</v>
      </c>
      <c r="R231" s="5">
        <f t="shared" si="50"/>
        <v>25</v>
      </c>
      <c r="S231" s="5">
        <f t="shared" si="51"/>
        <v>37</v>
      </c>
      <c r="T231" s="19">
        <v>247</v>
      </c>
    </row>
    <row r="232" spans="1:20" ht="15" customHeight="1" x14ac:dyDescent="0.2">
      <c r="A232" s="30">
        <v>44948</v>
      </c>
      <c r="B232" s="31" t="s">
        <v>125</v>
      </c>
      <c r="C232" s="32" t="s">
        <v>71</v>
      </c>
      <c r="D232" s="33">
        <v>8</v>
      </c>
      <c r="E232" s="33">
        <v>0</v>
      </c>
      <c r="F232" s="33">
        <v>2</v>
      </c>
      <c r="G232" s="32">
        <v>221</v>
      </c>
      <c r="H232" s="32">
        <v>237</v>
      </c>
      <c r="I232" s="33">
        <v>1</v>
      </c>
      <c r="J232" s="33">
        <v>7</v>
      </c>
      <c r="K232" s="33">
        <v>6</v>
      </c>
      <c r="L232" s="33">
        <v>1</v>
      </c>
      <c r="M232" s="33">
        <v>1</v>
      </c>
      <c r="N232" s="33">
        <v>2</v>
      </c>
      <c r="O232" s="33">
        <v>4</v>
      </c>
      <c r="P232" s="33">
        <v>3</v>
      </c>
      <c r="Q232" s="33">
        <v>1</v>
      </c>
      <c r="R232" s="32">
        <f t="shared" si="50"/>
        <v>24</v>
      </c>
      <c r="S232" s="32">
        <f t="shared" si="51"/>
        <v>36</v>
      </c>
      <c r="T232" s="34">
        <v>258</v>
      </c>
    </row>
    <row r="233" spans="1:20" ht="15" customHeight="1" x14ac:dyDescent="0.2">
      <c r="A233" s="4">
        <v>44948</v>
      </c>
      <c r="B233" s="26" t="s">
        <v>126</v>
      </c>
      <c r="C233" s="5" t="s">
        <v>71</v>
      </c>
      <c r="D233" s="19">
        <v>9</v>
      </c>
      <c r="E233" s="19">
        <v>0</v>
      </c>
      <c r="F233" s="19">
        <v>2</v>
      </c>
      <c r="G233" s="19">
        <v>208</v>
      </c>
      <c r="H233" s="19">
        <v>225</v>
      </c>
      <c r="I233" s="19">
        <v>1</v>
      </c>
      <c r="J233" s="19">
        <v>9</v>
      </c>
      <c r="K233" s="19">
        <v>5</v>
      </c>
      <c r="L233" s="19">
        <v>1</v>
      </c>
      <c r="M233" s="19">
        <v>1</v>
      </c>
      <c r="N233" s="19">
        <v>2</v>
      </c>
      <c r="O233" s="19">
        <v>4</v>
      </c>
      <c r="P233" s="19">
        <v>3</v>
      </c>
      <c r="Q233" s="19">
        <v>1</v>
      </c>
      <c r="R233" s="5">
        <f t="shared" si="50"/>
        <v>25</v>
      </c>
      <c r="S233" s="5">
        <f t="shared" si="51"/>
        <v>38</v>
      </c>
      <c r="T233" s="19">
        <v>247</v>
      </c>
    </row>
    <row r="234" spans="1:20" ht="15" customHeight="1" x14ac:dyDescent="0.2">
      <c r="A234" s="30">
        <v>44952</v>
      </c>
      <c r="B234" s="31" t="s">
        <v>74</v>
      </c>
      <c r="C234" s="32" t="s">
        <v>74</v>
      </c>
      <c r="D234" s="33">
        <v>9</v>
      </c>
      <c r="E234" s="33">
        <v>0</v>
      </c>
      <c r="F234" s="33">
        <v>2</v>
      </c>
      <c r="G234" s="32">
        <v>208</v>
      </c>
      <c r="H234" s="32">
        <v>225</v>
      </c>
      <c r="I234" s="33">
        <v>1</v>
      </c>
      <c r="J234" s="33">
        <v>9</v>
      </c>
      <c r="K234" s="33">
        <v>5</v>
      </c>
      <c r="L234" s="33">
        <v>1</v>
      </c>
      <c r="M234" s="33">
        <v>1</v>
      </c>
      <c r="N234" s="33">
        <v>2</v>
      </c>
      <c r="O234" s="33">
        <v>4</v>
      </c>
      <c r="P234" s="33">
        <v>3</v>
      </c>
      <c r="Q234" s="33">
        <v>1</v>
      </c>
      <c r="R234" s="32">
        <f t="shared" si="50"/>
        <v>25</v>
      </c>
      <c r="S234" s="32">
        <f t="shared" si="51"/>
        <v>38</v>
      </c>
      <c r="T234" s="34">
        <v>247</v>
      </c>
    </row>
    <row r="235" spans="1:20" ht="15" customHeight="1" x14ac:dyDescent="0.2">
      <c r="A235" s="4">
        <v>44955</v>
      </c>
      <c r="B235" s="26" t="s">
        <v>127</v>
      </c>
      <c r="C235" s="5" t="s">
        <v>71</v>
      </c>
      <c r="D235" s="19">
        <v>9</v>
      </c>
      <c r="E235" s="19">
        <v>0</v>
      </c>
      <c r="F235" s="19">
        <v>2</v>
      </c>
      <c r="G235" s="19">
        <v>213</v>
      </c>
      <c r="H235" s="19">
        <v>230</v>
      </c>
      <c r="I235" s="19">
        <v>1</v>
      </c>
      <c r="J235" s="19">
        <v>6</v>
      </c>
      <c r="K235" s="19">
        <v>5</v>
      </c>
      <c r="L235" s="19">
        <v>0</v>
      </c>
      <c r="M235" s="19">
        <v>1</v>
      </c>
      <c r="N235" s="19">
        <v>3</v>
      </c>
      <c r="O235" s="19">
        <v>5</v>
      </c>
      <c r="P235" s="19">
        <v>4</v>
      </c>
      <c r="Q235" s="19">
        <v>1</v>
      </c>
      <c r="R235" s="5">
        <f t="shared" si="50"/>
        <v>25</v>
      </c>
      <c r="S235" s="5">
        <f t="shared" si="51"/>
        <v>37</v>
      </c>
      <c r="T235" s="19">
        <v>251</v>
      </c>
    </row>
    <row r="236" spans="1:20" ht="15" customHeight="1" x14ac:dyDescent="0.2">
      <c r="A236" s="30">
        <v>44955</v>
      </c>
      <c r="B236" s="31" t="s">
        <v>128</v>
      </c>
      <c r="C236" s="32" t="s">
        <v>71</v>
      </c>
      <c r="D236" s="33">
        <v>8</v>
      </c>
      <c r="E236" s="33">
        <v>0</v>
      </c>
      <c r="F236" s="33">
        <v>5</v>
      </c>
      <c r="G236" s="32">
        <v>182</v>
      </c>
      <c r="H236" s="32">
        <v>202</v>
      </c>
      <c r="I236" s="33">
        <v>1</v>
      </c>
      <c r="J236" s="33">
        <v>8</v>
      </c>
      <c r="K236" s="33">
        <v>5</v>
      </c>
      <c r="L236" s="33">
        <v>1</v>
      </c>
      <c r="M236" s="33">
        <v>1</v>
      </c>
      <c r="N236" s="33">
        <v>3</v>
      </c>
      <c r="O236" s="33">
        <v>4</v>
      </c>
      <c r="P236" s="33">
        <v>4</v>
      </c>
      <c r="Q236" s="33">
        <v>1</v>
      </c>
      <c r="R236" s="32">
        <f t="shared" si="50"/>
        <v>26</v>
      </c>
      <c r="S236" s="32">
        <f t="shared" si="51"/>
        <v>41</v>
      </c>
      <c r="T236" s="34">
        <v>224</v>
      </c>
    </row>
    <row r="237" spans="1:20" ht="15" customHeight="1" thickBot="1" x14ac:dyDescent="0.25"/>
    <row r="238" spans="1:20" ht="15" customHeight="1" thickBot="1" x14ac:dyDescent="0.25">
      <c r="A238" s="71" t="s">
        <v>129</v>
      </c>
      <c r="B238" s="72"/>
      <c r="C238" s="72"/>
      <c r="D238" s="72"/>
      <c r="E238" s="72"/>
      <c r="F238" s="72"/>
      <c r="G238" s="72"/>
      <c r="H238" s="72"/>
      <c r="I238" s="72"/>
      <c r="J238" s="72"/>
      <c r="K238" s="72"/>
      <c r="L238" s="72"/>
      <c r="M238" s="72"/>
      <c r="N238" s="72"/>
      <c r="O238" s="72"/>
      <c r="P238" s="72"/>
      <c r="Q238" s="72"/>
      <c r="R238" s="72"/>
      <c r="S238" s="72"/>
      <c r="T238" s="73"/>
    </row>
    <row r="239" spans="1:20" ht="15" customHeight="1" x14ac:dyDescent="0.2">
      <c r="A239" s="1" t="s">
        <v>36</v>
      </c>
      <c r="B239" s="2" t="s">
        <v>31</v>
      </c>
      <c r="C239" s="2" t="s">
        <v>37</v>
      </c>
      <c r="D239" s="2" t="s">
        <v>38</v>
      </c>
      <c r="E239" s="2" t="s">
        <v>39</v>
      </c>
      <c r="F239" s="2" t="s">
        <v>40</v>
      </c>
      <c r="G239" s="2" t="s">
        <v>41</v>
      </c>
      <c r="H239" s="2" t="s">
        <v>54</v>
      </c>
      <c r="I239" s="2" t="s">
        <v>42</v>
      </c>
      <c r="J239" s="2" t="s">
        <v>43</v>
      </c>
      <c r="K239" s="2" t="s">
        <v>44</v>
      </c>
      <c r="L239" s="2" t="s">
        <v>45</v>
      </c>
      <c r="M239" s="2" t="s">
        <v>46</v>
      </c>
      <c r="N239" s="2" t="s">
        <v>47</v>
      </c>
      <c r="O239" s="2" t="s">
        <v>48</v>
      </c>
      <c r="P239" s="2" t="s">
        <v>49</v>
      </c>
      <c r="Q239" s="2" t="s">
        <v>50</v>
      </c>
      <c r="R239" s="2" t="s">
        <v>51</v>
      </c>
      <c r="S239" s="2" t="s">
        <v>52</v>
      </c>
      <c r="T239" s="3" t="s">
        <v>53</v>
      </c>
    </row>
    <row r="240" spans="1:20" ht="15" customHeight="1" x14ac:dyDescent="0.2">
      <c r="A240" s="4">
        <v>44959</v>
      </c>
      <c r="B240" s="26" t="s">
        <v>74</v>
      </c>
      <c r="C240" s="5" t="s">
        <v>74</v>
      </c>
      <c r="D240" s="19">
        <v>9</v>
      </c>
      <c r="E240" s="19">
        <v>2</v>
      </c>
      <c r="F240" s="19">
        <v>5</v>
      </c>
      <c r="G240" s="5">
        <v>244</v>
      </c>
      <c r="H240" s="5">
        <v>265</v>
      </c>
      <c r="I240" s="19">
        <v>1</v>
      </c>
      <c r="J240" s="19">
        <v>9</v>
      </c>
      <c r="K240" s="19">
        <v>5</v>
      </c>
      <c r="L240" s="19">
        <v>1</v>
      </c>
      <c r="M240" s="19">
        <v>1</v>
      </c>
      <c r="N240" s="19">
        <v>3</v>
      </c>
      <c r="O240" s="19">
        <v>3</v>
      </c>
      <c r="P240" s="19">
        <v>2</v>
      </c>
      <c r="Q240" s="19">
        <v>1</v>
      </c>
      <c r="R240" s="5">
        <f t="shared" ref="R240" si="52">Q240+P240+O240+N240+M240+K240+J240</f>
        <v>24</v>
      </c>
      <c r="S240" s="5">
        <f t="shared" ref="S240" si="53">R240+L240+I240+F240+E240+D240</f>
        <v>42</v>
      </c>
      <c r="T240" s="20">
        <v>287</v>
      </c>
    </row>
    <row r="241" spans="1:20" ht="15" customHeight="1" x14ac:dyDescent="0.2">
      <c r="A241" s="30">
        <v>44961</v>
      </c>
      <c r="B241" s="31" t="s">
        <v>130</v>
      </c>
      <c r="C241" s="32" t="s">
        <v>105</v>
      </c>
      <c r="D241" s="33">
        <v>11</v>
      </c>
      <c r="E241" s="33">
        <v>2</v>
      </c>
      <c r="F241" s="33">
        <v>3</v>
      </c>
      <c r="G241" s="32">
        <v>153</v>
      </c>
      <c r="H241" s="32">
        <v>177</v>
      </c>
      <c r="I241" s="33">
        <v>3</v>
      </c>
      <c r="J241" s="33">
        <v>7</v>
      </c>
      <c r="K241" s="33">
        <v>8</v>
      </c>
      <c r="L241" s="33">
        <v>0</v>
      </c>
      <c r="M241" s="33">
        <v>1</v>
      </c>
      <c r="N241" s="33">
        <v>1</v>
      </c>
      <c r="O241" s="33">
        <v>6</v>
      </c>
      <c r="P241" s="33">
        <v>0</v>
      </c>
      <c r="Q241" s="33">
        <v>3</v>
      </c>
      <c r="R241" s="32">
        <f t="shared" ref="R241" si="54">Q241+P241+O241+N241+M241+K241+J241</f>
        <v>26</v>
      </c>
      <c r="S241" s="32">
        <f t="shared" ref="S241" si="55">R241+L241+I241+F241+E241+D241</f>
        <v>45</v>
      </c>
      <c r="T241" s="34">
        <v>200</v>
      </c>
    </row>
    <row r="242" spans="1:20" ht="15" customHeight="1" x14ac:dyDescent="0.2">
      <c r="A242" s="4">
        <v>44962</v>
      </c>
      <c r="B242" s="26" t="s">
        <v>131</v>
      </c>
      <c r="C242" s="5" t="s">
        <v>71</v>
      </c>
      <c r="D242" s="19">
        <v>7</v>
      </c>
      <c r="E242" s="19">
        <v>1</v>
      </c>
      <c r="F242" s="19">
        <v>2</v>
      </c>
      <c r="G242" s="5">
        <v>266</v>
      </c>
      <c r="H242" s="5">
        <v>284</v>
      </c>
      <c r="I242" s="19">
        <v>1</v>
      </c>
      <c r="J242" s="19">
        <v>7</v>
      </c>
      <c r="K242" s="19">
        <v>4</v>
      </c>
      <c r="L242" s="19">
        <v>1</v>
      </c>
      <c r="M242" s="19">
        <v>1</v>
      </c>
      <c r="N242" s="19">
        <v>3</v>
      </c>
      <c r="O242" s="19">
        <v>7</v>
      </c>
      <c r="P242" s="19">
        <v>4</v>
      </c>
      <c r="Q242" s="19">
        <v>1</v>
      </c>
      <c r="R242" s="5">
        <f t="shared" ref="R242" si="56">Q242+P242+O242+N242+M242+K242+J242</f>
        <v>27</v>
      </c>
      <c r="S242" s="5">
        <f t="shared" ref="S242" si="57">R242+L242+I242+F242+E242+D242</f>
        <v>39</v>
      </c>
      <c r="T242" s="20">
        <v>306</v>
      </c>
    </row>
    <row r="243" spans="1:20" ht="15" customHeight="1" x14ac:dyDescent="0.2">
      <c r="A243" s="30">
        <v>44962</v>
      </c>
      <c r="B243" s="31" t="s">
        <v>132</v>
      </c>
      <c r="C243" s="32" t="s">
        <v>71</v>
      </c>
      <c r="D243" s="33">
        <v>11</v>
      </c>
      <c r="E243" s="33">
        <v>2</v>
      </c>
      <c r="F243" s="33">
        <v>5</v>
      </c>
      <c r="G243" s="33">
        <v>395</v>
      </c>
      <c r="H243" s="33">
        <v>419</v>
      </c>
      <c r="I243" s="33">
        <v>1</v>
      </c>
      <c r="J243" s="33">
        <v>8</v>
      </c>
      <c r="K243" s="33">
        <v>6</v>
      </c>
      <c r="L243" s="33">
        <v>0</v>
      </c>
      <c r="M243" s="33">
        <v>1</v>
      </c>
      <c r="N243" s="33">
        <v>2</v>
      </c>
      <c r="O243" s="33">
        <v>3</v>
      </c>
      <c r="P243" s="33">
        <v>3</v>
      </c>
      <c r="Q243" s="33">
        <v>1</v>
      </c>
      <c r="R243" s="32">
        <f t="shared" ref="R243" si="58">Q243+P243+O243+N243+M243+K243+J243</f>
        <v>24</v>
      </c>
      <c r="S243" s="32">
        <f t="shared" ref="S243" si="59">R243+L243+I243+F243+E243+D243</f>
        <v>43</v>
      </c>
      <c r="T243" s="33">
        <v>439</v>
      </c>
    </row>
    <row r="244" spans="1:20" ht="15" customHeight="1" x14ac:dyDescent="0.2">
      <c r="A244" s="4">
        <v>44966</v>
      </c>
      <c r="B244" s="26" t="s">
        <v>133</v>
      </c>
      <c r="C244" s="5" t="s">
        <v>134</v>
      </c>
      <c r="D244" s="19">
        <v>0</v>
      </c>
      <c r="E244" s="19">
        <v>0</v>
      </c>
      <c r="F244" s="19">
        <v>0</v>
      </c>
      <c r="G244" s="19">
        <v>69</v>
      </c>
      <c r="H244" s="19">
        <v>0</v>
      </c>
      <c r="I244" s="19">
        <v>0</v>
      </c>
      <c r="J244" s="19">
        <v>2</v>
      </c>
      <c r="K244" s="19">
        <v>8</v>
      </c>
      <c r="L244" s="19">
        <v>0</v>
      </c>
      <c r="M244" s="19">
        <v>1</v>
      </c>
      <c r="N244" s="19">
        <v>1</v>
      </c>
      <c r="O244" s="19">
        <v>4</v>
      </c>
      <c r="P244" s="19">
        <v>0</v>
      </c>
      <c r="Q244" s="19">
        <v>1</v>
      </c>
      <c r="R244" s="5">
        <f t="shared" ref="R244" si="60">Q244+P244+O244+N244+M244+K244+J244</f>
        <v>17</v>
      </c>
      <c r="S244" s="5">
        <f t="shared" ref="S244" si="61">R244+L244+I244+F244+E244+D244</f>
        <v>17</v>
      </c>
      <c r="T244" s="19">
        <v>83</v>
      </c>
    </row>
    <row r="245" spans="1:20" ht="15" customHeight="1" x14ac:dyDescent="0.2">
      <c r="A245" s="30">
        <v>44966</v>
      </c>
      <c r="B245" s="31" t="s">
        <v>135</v>
      </c>
      <c r="C245" s="32" t="s">
        <v>136</v>
      </c>
      <c r="D245" s="33">
        <v>0</v>
      </c>
      <c r="E245" s="33">
        <v>1</v>
      </c>
      <c r="F245" s="33">
        <v>2</v>
      </c>
      <c r="G245" s="33">
        <v>111</v>
      </c>
      <c r="H245" s="33">
        <v>134</v>
      </c>
      <c r="I245" s="33">
        <v>1</v>
      </c>
      <c r="J245" s="33">
        <v>3</v>
      </c>
      <c r="K245" s="33">
        <v>5</v>
      </c>
      <c r="L245" s="33">
        <v>0</v>
      </c>
      <c r="M245" s="33">
        <v>1</v>
      </c>
      <c r="N245" s="33">
        <v>1</v>
      </c>
      <c r="O245" s="33">
        <v>4</v>
      </c>
      <c r="P245" s="33">
        <v>0</v>
      </c>
      <c r="Q245" s="33">
        <v>2</v>
      </c>
      <c r="R245" s="32">
        <f t="shared" ref="R245" si="62">Q245+P245+O245+N245+M245+K245+J245</f>
        <v>16</v>
      </c>
      <c r="S245" s="32">
        <f t="shared" ref="S245" si="63">R245+L245+I245+F245+E245+D245</f>
        <v>20</v>
      </c>
      <c r="T245" s="33">
        <v>134</v>
      </c>
    </row>
    <row r="246" spans="1:20" ht="15" customHeight="1" x14ac:dyDescent="0.2">
      <c r="A246" s="4">
        <v>44966</v>
      </c>
      <c r="B246" s="26" t="s">
        <v>137</v>
      </c>
      <c r="C246" s="5" t="s">
        <v>74</v>
      </c>
      <c r="D246" s="19">
        <v>9</v>
      </c>
      <c r="E246" s="19">
        <v>2</v>
      </c>
      <c r="F246" s="19">
        <v>5</v>
      </c>
      <c r="G246" s="5">
        <v>238</v>
      </c>
      <c r="H246" s="5">
        <v>259</v>
      </c>
      <c r="I246" s="19">
        <v>1</v>
      </c>
      <c r="J246" s="19">
        <v>7</v>
      </c>
      <c r="K246" s="19">
        <v>5</v>
      </c>
      <c r="L246" s="19">
        <v>0</v>
      </c>
      <c r="M246" s="19">
        <v>1</v>
      </c>
      <c r="N246" s="19">
        <v>3</v>
      </c>
      <c r="O246" s="19">
        <v>3</v>
      </c>
      <c r="P246" s="19">
        <v>2</v>
      </c>
      <c r="Q246" s="19">
        <v>2</v>
      </c>
      <c r="R246" s="5">
        <f t="shared" ref="R246" si="64">Q246+P246+O246+N246+M246+K246+J246</f>
        <v>23</v>
      </c>
      <c r="S246" s="5">
        <f t="shared" ref="S246" si="65">R246+L246+I246+F246+E246+D246</f>
        <v>40</v>
      </c>
      <c r="T246" s="20">
        <v>278</v>
      </c>
    </row>
    <row r="247" spans="1:20" ht="15" customHeight="1" x14ac:dyDescent="0.2">
      <c r="A247" s="68">
        <v>44969</v>
      </c>
      <c r="B247" s="31" t="s">
        <v>138</v>
      </c>
      <c r="C247" s="32" t="s">
        <v>71</v>
      </c>
      <c r="D247" s="33">
        <v>10</v>
      </c>
      <c r="E247" s="33">
        <v>1</v>
      </c>
      <c r="F247" s="33">
        <v>2</v>
      </c>
      <c r="G247" s="33">
        <v>272</v>
      </c>
      <c r="H247" s="33">
        <v>292</v>
      </c>
      <c r="I247" s="33">
        <v>1</v>
      </c>
      <c r="J247" s="33">
        <v>7</v>
      </c>
      <c r="K247" s="33">
        <v>8</v>
      </c>
      <c r="L247" s="33">
        <v>1</v>
      </c>
      <c r="M247" s="33">
        <v>1</v>
      </c>
      <c r="N247" s="33">
        <v>3</v>
      </c>
      <c r="O247" s="33">
        <v>4</v>
      </c>
      <c r="P247" s="33">
        <v>3</v>
      </c>
      <c r="Q247" s="33">
        <v>1</v>
      </c>
      <c r="R247" s="32">
        <f t="shared" ref="R247:R253" si="66">Q247+P247+O247+N247+M247+K247+J247</f>
        <v>27</v>
      </c>
      <c r="S247" s="32">
        <f t="shared" ref="S247:S253" si="67">R247+L247+I247+F247+E247+D247</f>
        <v>42</v>
      </c>
      <c r="T247" s="33">
        <v>316</v>
      </c>
    </row>
    <row r="248" spans="1:20" ht="15" customHeight="1" x14ac:dyDescent="0.2">
      <c r="A248" s="59">
        <v>44969</v>
      </c>
      <c r="B248" s="26" t="s">
        <v>140</v>
      </c>
      <c r="C248" s="5" t="s">
        <v>71</v>
      </c>
      <c r="D248" s="19">
        <v>0</v>
      </c>
      <c r="E248" s="19">
        <v>0</v>
      </c>
      <c r="F248" s="19">
        <v>0</v>
      </c>
      <c r="G248" s="19">
        <v>0</v>
      </c>
      <c r="H248" s="19">
        <v>0</v>
      </c>
      <c r="I248" s="19">
        <v>0</v>
      </c>
      <c r="J248" s="19">
        <v>0</v>
      </c>
      <c r="K248" s="19">
        <v>0</v>
      </c>
      <c r="L248" s="19">
        <v>0</v>
      </c>
      <c r="M248" s="19">
        <v>0</v>
      </c>
      <c r="N248" s="19">
        <v>0</v>
      </c>
      <c r="O248" s="19">
        <v>0</v>
      </c>
      <c r="P248" s="19">
        <v>0</v>
      </c>
      <c r="Q248" s="19">
        <v>0</v>
      </c>
      <c r="R248" s="19">
        <v>0</v>
      </c>
      <c r="S248" s="19">
        <v>0</v>
      </c>
      <c r="T248" s="19">
        <v>0</v>
      </c>
    </row>
    <row r="249" spans="1:20" ht="15" customHeight="1" x14ac:dyDescent="0.2">
      <c r="A249" s="30">
        <v>44973</v>
      </c>
      <c r="B249" s="31" t="s">
        <v>124</v>
      </c>
      <c r="C249" s="32" t="s">
        <v>74</v>
      </c>
      <c r="D249" s="33">
        <v>9</v>
      </c>
      <c r="E249" s="33">
        <v>2</v>
      </c>
      <c r="F249" s="33">
        <v>5</v>
      </c>
      <c r="G249" s="33">
        <v>181</v>
      </c>
      <c r="H249" s="33">
        <v>201</v>
      </c>
      <c r="I249" s="33">
        <v>1</v>
      </c>
      <c r="J249" s="33">
        <v>8</v>
      </c>
      <c r="K249" s="33">
        <v>5</v>
      </c>
      <c r="L249" s="33">
        <v>1</v>
      </c>
      <c r="M249" s="33">
        <v>1</v>
      </c>
      <c r="N249" s="33">
        <v>1</v>
      </c>
      <c r="O249" s="33">
        <v>4</v>
      </c>
      <c r="P249" s="33">
        <v>2</v>
      </c>
      <c r="Q249" s="33">
        <v>1</v>
      </c>
      <c r="R249" s="32">
        <f t="shared" si="66"/>
        <v>22</v>
      </c>
      <c r="S249" s="32">
        <f t="shared" si="67"/>
        <v>40</v>
      </c>
      <c r="T249" s="33">
        <v>221</v>
      </c>
    </row>
    <row r="250" spans="1:20" ht="15" customHeight="1" x14ac:dyDescent="0.2">
      <c r="A250" s="30">
        <v>44976</v>
      </c>
      <c r="B250" s="31" t="s">
        <v>139</v>
      </c>
      <c r="C250" s="32" t="s">
        <v>71</v>
      </c>
      <c r="D250" s="33">
        <v>9</v>
      </c>
      <c r="E250" s="33">
        <v>2</v>
      </c>
      <c r="F250" s="33">
        <v>4</v>
      </c>
      <c r="G250" s="33">
        <v>290</v>
      </c>
      <c r="H250" s="33">
        <v>310</v>
      </c>
      <c r="I250" s="33">
        <v>1</v>
      </c>
      <c r="J250" s="33">
        <v>7</v>
      </c>
      <c r="K250" s="33">
        <v>4</v>
      </c>
      <c r="L250" s="33">
        <v>1</v>
      </c>
      <c r="M250" s="33">
        <v>1</v>
      </c>
      <c r="N250" s="33">
        <v>3</v>
      </c>
      <c r="O250" s="33">
        <v>3</v>
      </c>
      <c r="P250" s="33">
        <v>2</v>
      </c>
      <c r="Q250" s="33">
        <v>1</v>
      </c>
      <c r="R250" s="32">
        <f t="shared" si="66"/>
        <v>21</v>
      </c>
      <c r="S250" s="32">
        <f t="shared" si="67"/>
        <v>38</v>
      </c>
      <c r="T250" s="33">
        <v>328</v>
      </c>
    </row>
    <row r="251" spans="1:20" ht="15" customHeight="1" x14ac:dyDescent="0.2">
      <c r="A251" s="4">
        <v>44980</v>
      </c>
      <c r="B251" s="26" t="s">
        <v>74</v>
      </c>
      <c r="C251" s="5" t="s">
        <v>74</v>
      </c>
      <c r="D251" s="19">
        <v>9</v>
      </c>
      <c r="E251" s="19">
        <v>2</v>
      </c>
      <c r="F251" s="19">
        <v>3</v>
      </c>
      <c r="G251" s="5">
        <v>182</v>
      </c>
      <c r="H251" s="5">
        <v>201</v>
      </c>
      <c r="I251" s="19">
        <v>1</v>
      </c>
      <c r="J251" s="19">
        <v>9</v>
      </c>
      <c r="K251" s="19">
        <v>4</v>
      </c>
      <c r="L251" s="19">
        <v>1</v>
      </c>
      <c r="M251" s="19">
        <v>1</v>
      </c>
      <c r="N251" s="19">
        <v>3</v>
      </c>
      <c r="O251" s="19">
        <v>3</v>
      </c>
      <c r="P251" s="19">
        <v>2</v>
      </c>
      <c r="Q251" s="19">
        <v>1</v>
      </c>
      <c r="R251" s="5">
        <f t="shared" si="66"/>
        <v>23</v>
      </c>
      <c r="S251" s="5">
        <f t="shared" si="67"/>
        <v>39</v>
      </c>
      <c r="T251" s="20">
        <v>222</v>
      </c>
    </row>
    <row r="252" spans="1:20" ht="15" customHeight="1" x14ac:dyDescent="0.2">
      <c r="A252" s="30">
        <v>44983</v>
      </c>
      <c r="B252" s="31" t="s">
        <v>127</v>
      </c>
      <c r="C252" s="32" t="s">
        <v>71</v>
      </c>
      <c r="D252" s="33">
        <v>8</v>
      </c>
      <c r="E252" s="33">
        <v>1</v>
      </c>
      <c r="F252" s="33">
        <v>2</v>
      </c>
      <c r="G252" s="33">
        <v>378</v>
      </c>
      <c r="H252" s="33">
        <v>396</v>
      </c>
      <c r="I252" s="33">
        <v>1</v>
      </c>
      <c r="J252" s="33">
        <v>7</v>
      </c>
      <c r="K252" s="33">
        <v>5</v>
      </c>
      <c r="L252" s="33">
        <v>0</v>
      </c>
      <c r="M252" s="33">
        <v>1</v>
      </c>
      <c r="N252" s="33">
        <v>3</v>
      </c>
      <c r="O252" s="33">
        <v>5</v>
      </c>
      <c r="P252" s="33">
        <v>4</v>
      </c>
      <c r="Q252" s="33">
        <v>1</v>
      </c>
      <c r="R252" s="32">
        <f t="shared" si="66"/>
        <v>26</v>
      </c>
      <c r="S252" s="32">
        <f t="shared" si="67"/>
        <v>38</v>
      </c>
      <c r="T252" s="33">
        <v>418</v>
      </c>
    </row>
    <row r="253" spans="1:20" ht="15" customHeight="1" x14ac:dyDescent="0.2">
      <c r="A253" s="4">
        <v>44983</v>
      </c>
      <c r="B253" s="26" t="s">
        <v>128</v>
      </c>
      <c r="C253" s="5" t="s">
        <v>71</v>
      </c>
      <c r="D253" s="19">
        <v>10</v>
      </c>
      <c r="E253" s="19">
        <v>1</v>
      </c>
      <c r="F253" s="19">
        <v>3</v>
      </c>
      <c r="G253" s="5">
        <v>294</v>
      </c>
      <c r="H253" s="5">
        <v>314</v>
      </c>
      <c r="I253" s="19">
        <v>1</v>
      </c>
      <c r="J253" s="19">
        <v>10</v>
      </c>
      <c r="K253" s="19">
        <v>5</v>
      </c>
      <c r="L253" s="19">
        <v>1</v>
      </c>
      <c r="M253" s="19">
        <v>1</v>
      </c>
      <c r="N253" s="19">
        <v>2</v>
      </c>
      <c r="O253" s="19">
        <v>4</v>
      </c>
      <c r="P253" s="19">
        <v>3</v>
      </c>
      <c r="Q253" s="19">
        <v>1</v>
      </c>
      <c r="R253" s="5">
        <f t="shared" si="66"/>
        <v>26</v>
      </c>
      <c r="S253" s="5">
        <f t="shared" si="67"/>
        <v>42</v>
      </c>
      <c r="T253" s="20">
        <v>337</v>
      </c>
    </row>
    <row r="254" spans="1:20" ht="15" customHeight="1" thickBot="1" x14ac:dyDescent="0.25"/>
    <row r="255" spans="1:20" ht="15" customHeight="1" thickBot="1" x14ac:dyDescent="0.25">
      <c r="A255" s="107" t="s">
        <v>141</v>
      </c>
      <c r="B255" s="108"/>
      <c r="C255" s="108"/>
      <c r="D255" s="108"/>
      <c r="E255" s="108"/>
      <c r="F255" s="108"/>
      <c r="G255" s="108"/>
      <c r="H255" s="108"/>
      <c r="I255" s="108"/>
      <c r="J255" s="108"/>
      <c r="K255" s="108"/>
      <c r="L255" s="108"/>
      <c r="M255" s="108"/>
      <c r="N255" s="108"/>
      <c r="O255" s="108"/>
      <c r="P255" s="108"/>
      <c r="Q255" s="108"/>
      <c r="R255" s="108"/>
      <c r="S255" s="108"/>
      <c r="T255" s="109"/>
    </row>
    <row r="256" spans="1:20" ht="15" customHeight="1" x14ac:dyDescent="0.2">
      <c r="A256" s="1" t="s">
        <v>36</v>
      </c>
      <c r="B256" s="2" t="s">
        <v>31</v>
      </c>
      <c r="C256" s="2" t="s">
        <v>37</v>
      </c>
      <c r="D256" s="2" t="s">
        <v>38</v>
      </c>
      <c r="E256" s="2" t="s">
        <v>39</v>
      </c>
      <c r="F256" s="2" t="s">
        <v>40</v>
      </c>
      <c r="G256" s="2" t="s">
        <v>41</v>
      </c>
      <c r="H256" s="2" t="s">
        <v>54</v>
      </c>
      <c r="I256" s="2" t="s">
        <v>42</v>
      </c>
      <c r="J256" s="2" t="s">
        <v>43</v>
      </c>
      <c r="K256" s="2" t="s">
        <v>44</v>
      </c>
      <c r="L256" s="2" t="s">
        <v>45</v>
      </c>
      <c r="M256" s="2" t="s">
        <v>46</v>
      </c>
      <c r="N256" s="2" t="s">
        <v>47</v>
      </c>
      <c r="O256" s="2" t="s">
        <v>48</v>
      </c>
      <c r="P256" s="2" t="s">
        <v>49</v>
      </c>
      <c r="Q256" s="2" t="s">
        <v>50</v>
      </c>
      <c r="R256" s="2" t="s">
        <v>51</v>
      </c>
      <c r="S256" s="2" t="s">
        <v>52</v>
      </c>
      <c r="T256" s="3" t="s">
        <v>53</v>
      </c>
    </row>
    <row r="257" spans="1:20" ht="15" customHeight="1" x14ac:dyDescent="0.2">
      <c r="A257" s="4">
        <v>44987</v>
      </c>
      <c r="B257" s="26" t="s">
        <v>74</v>
      </c>
      <c r="C257" s="5" t="s">
        <v>74</v>
      </c>
      <c r="D257" s="19">
        <v>9</v>
      </c>
      <c r="E257" s="19">
        <v>2</v>
      </c>
      <c r="F257" s="19">
        <v>4</v>
      </c>
      <c r="G257" s="5">
        <v>168</v>
      </c>
      <c r="H257" s="5">
        <v>187</v>
      </c>
      <c r="I257" s="19">
        <v>1</v>
      </c>
      <c r="J257" s="19">
        <v>7</v>
      </c>
      <c r="K257" s="19">
        <v>5</v>
      </c>
      <c r="L257" s="19">
        <v>0</v>
      </c>
      <c r="M257" s="19">
        <v>1</v>
      </c>
      <c r="N257" s="19">
        <v>3</v>
      </c>
      <c r="O257" s="19">
        <v>3</v>
      </c>
      <c r="P257" s="19">
        <v>2</v>
      </c>
      <c r="Q257" s="19">
        <v>1</v>
      </c>
      <c r="R257" s="5">
        <f t="shared" ref="R257:R264" si="68">Q257+P257+O257+N257+M257+K257+J257</f>
        <v>22</v>
      </c>
      <c r="S257" s="5">
        <f t="shared" ref="S257:S264" si="69">R257+L257+I257+F257+E257+D257</f>
        <v>38</v>
      </c>
      <c r="T257" s="20">
        <v>206</v>
      </c>
    </row>
    <row r="258" spans="1:20" ht="15" customHeight="1" x14ac:dyDescent="0.2">
      <c r="A258" s="30">
        <v>44990</v>
      </c>
      <c r="B258" s="31" t="s">
        <v>5</v>
      </c>
      <c r="C258" s="32" t="s">
        <v>71</v>
      </c>
      <c r="D258" s="33">
        <v>7</v>
      </c>
      <c r="E258" s="33">
        <v>1</v>
      </c>
      <c r="F258" s="33">
        <v>2</v>
      </c>
      <c r="G258" s="32">
        <v>295</v>
      </c>
      <c r="H258" s="32">
        <v>312</v>
      </c>
      <c r="I258" s="33">
        <v>1</v>
      </c>
      <c r="J258" s="33">
        <v>8</v>
      </c>
      <c r="K258" s="33">
        <v>5</v>
      </c>
      <c r="L258" s="33">
        <v>1</v>
      </c>
      <c r="M258" s="33">
        <v>1</v>
      </c>
      <c r="N258" s="33">
        <v>3</v>
      </c>
      <c r="O258" s="33">
        <v>5</v>
      </c>
      <c r="P258" s="33">
        <v>4</v>
      </c>
      <c r="Q258" s="33">
        <v>1</v>
      </c>
      <c r="R258" s="32">
        <f t="shared" ref="R258" si="70">Q258+P258+O258+N258+M258+K258+J258</f>
        <v>27</v>
      </c>
      <c r="S258" s="32">
        <f t="shared" ref="S258" si="71">R258+L258+I258+F258+E258+D258</f>
        <v>39</v>
      </c>
      <c r="T258" s="34">
        <v>335</v>
      </c>
    </row>
    <row r="259" spans="1:20" ht="15" customHeight="1" x14ac:dyDescent="0.2">
      <c r="A259" s="104">
        <v>44990</v>
      </c>
      <c r="B259" s="26" t="s">
        <v>3</v>
      </c>
      <c r="C259" s="5" t="s">
        <v>71</v>
      </c>
      <c r="D259" s="19">
        <v>9</v>
      </c>
      <c r="E259" s="19">
        <v>2</v>
      </c>
      <c r="F259" s="19">
        <v>2</v>
      </c>
      <c r="G259" s="5">
        <v>282</v>
      </c>
      <c r="H259" s="5">
        <v>301</v>
      </c>
      <c r="I259" s="19">
        <v>1</v>
      </c>
      <c r="J259" s="19">
        <v>8</v>
      </c>
      <c r="K259" s="19">
        <v>5</v>
      </c>
      <c r="L259" s="19">
        <v>0</v>
      </c>
      <c r="M259" s="19">
        <v>1</v>
      </c>
      <c r="N259" s="19">
        <v>3</v>
      </c>
      <c r="O259" s="19">
        <v>3</v>
      </c>
      <c r="P259" s="19">
        <v>4</v>
      </c>
      <c r="Q259" s="19">
        <v>1</v>
      </c>
      <c r="R259" s="5">
        <f t="shared" si="68"/>
        <v>25</v>
      </c>
      <c r="S259" s="5">
        <f t="shared" si="69"/>
        <v>39</v>
      </c>
      <c r="T259" s="20">
        <v>323</v>
      </c>
    </row>
    <row r="260" spans="1:20" ht="15" customHeight="1" x14ac:dyDescent="0.2">
      <c r="A260" s="30">
        <v>44994</v>
      </c>
      <c r="B260" s="31" t="s">
        <v>74</v>
      </c>
      <c r="C260" s="32" t="s">
        <v>74</v>
      </c>
      <c r="D260" s="33">
        <v>11</v>
      </c>
      <c r="E260" s="33">
        <v>2</v>
      </c>
      <c r="F260" s="33">
        <v>4</v>
      </c>
      <c r="G260" s="33">
        <v>139</v>
      </c>
      <c r="H260" s="33">
        <v>157</v>
      </c>
      <c r="I260" s="33">
        <v>1</v>
      </c>
      <c r="J260" s="33">
        <v>8</v>
      </c>
      <c r="K260" s="33">
        <v>6</v>
      </c>
      <c r="L260" s="33">
        <v>0</v>
      </c>
      <c r="M260" s="33">
        <v>1</v>
      </c>
      <c r="N260" s="33">
        <v>2</v>
      </c>
      <c r="O260" s="33">
        <v>3</v>
      </c>
      <c r="P260" s="33">
        <v>1</v>
      </c>
      <c r="Q260" s="33">
        <v>1</v>
      </c>
      <c r="R260" s="32">
        <f t="shared" si="68"/>
        <v>22</v>
      </c>
      <c r="S260" s="32">
        <f t="shared" si="69"/>
        <v>40</v>
      </c>
      <c r="T260" s="33">
        <v>180</v>
      </c>
    </row>
    <row r="261" spans="1:20" ht="15" customHeight="1" x14ac:dyDescent="0.2">
      <c r="A261" s="4">
        <v>44996</v>
      </c>
      <c r="B261" s="26" t="s">
        <v>142</v>
      </c>
      <c r="C261" s="5" t="s">
        <v>23</v>
      </c>
      <c r="D261" s="19">
        <v>9</v>
      </c>
      <c r="E261" s="19">
        <v>0</v>
      </c>
      <c r="F261" s="19">
        <v>1</v>
      </c>
      <c r="G261" s="19">
        <v>32</v>
      </c>
      <c r="H261" s="19">
        <v>44</v>
      </c>
      <c r="I261" s="19">
        <v>2</v>
      </c>
      <c r="J261" s="19">
        <v>7</v>
      </c>
      <c r="K261" s="19">
        <v>3</v>
      </c>
      <c r="L261" s="19">
        <v>0</v>
      </c>
      <c r="M261" s="19">
        <v>1</v>
      </c>
      <c r="N261" s="19">
        <v>0</v>
      </c>
      <c r="O261" s="19">
        <v>3</v>
      </c>
      <c r="P261" s="19">
        <v>0</v>
      </c>
      <c r="Q261" s="19">
        <v>0</v>
      </c>
      <c r="R261" s="5">
        <f t="shared" si="68"/>
        <v>14</v>
      </c>
      <c r="S261" s="5">
        <f t="shared" si="69"/>
        <v>26</v>
      </c>
      <c r="T261" s="19">
        <v>59</v>
      </c>
    </row>
    <row r="262" spans="1:20" ht="15" customHeight="1" x14ac:dyDescent="0.2">
      <c r="A262" s="30">
        <v>44997</v>
      </c>
      <c r="B262" s="31" t="s">
        <v>86</v>
      </c>
      <c r="C262" s="32" t="s">
        <v>71</v>
      </c>
      <c r="D262" s="33">
        <v>10</v>
      </c>
      <c r="E262" s="33">
        <v>2</v>
      </c>
      <c r="F262" s="33">
        <v>2</v>
      </c>
      <c r="G262" s="33">
        <v>304</v>
      </c>
      <c r="H262" s="33">
        <v>323</v>
      </c>
      <c r="I262" s="33">
        <v>1</v>
      </c>
      <c r="J262" s="33">
        <v>8</v>
      </c>
      <c r="K262" s="33">
        <v>7</v>
      </c>
      <c r="L262" s="33">
        <v>1</v>
      </c>
      <c r="M262" s="33">
        <v>1</v>
      </c>
      <c r="N262" s="33">
        <v>4</v>
      </c>
      <c r="O262" s="33">
        <v>5</v>
      </c>
      <c r="P262" s="33">
        <v>2</v>
      </c>
      <c r="Q262" s="33">
        <v>1</v>
      </c>
      <c r="R262" s="32">
        <f t="shared" si="68"/>
        <v>28</v>
      </c>
      <c r="S262" s="32">
        <f t="shared" si="69"/>
        <v>44</v>
      </c>
      <c r="T262" s="33">
        <v>349</v>
      </c>
    </row>
    <row r="263" spans="1:20" ht="15" customHeight="1" x14ac:dyDescent="0.2">
      <c r="A263" s="4">
        <v>44997</v>
      </c>
      <c r="B263" s="26" t="s">
        <v>87</v>
      </c>
      <c r="C263" s="5" t="s">
        <v>71</v>
      </c>
      <c r="D263" s="19">
        <v>10</v>
      </c>
      <c r="E263" s="19">
        <v>0</v>
      </c>
      <c r="F263" s="19">
        <v>2</v>
      </c>
      <c r="G263" s="5">
        <v>321</v>
      </c>
      <c r="H263" s="5">
        <v>341</v>
      </c>
      <c r="I263" s="19">
        <v>1</v>
      </c>
      <c r="J263" s="19">
        <v>9</v>
      </c>
      <c r="K263" s="19">
        <v>8</v>
      </c>
      <c r="L263" s="19">
        <v>1</v>
      </c>
      <c r="M263" s="19">
        <v>1</v>
      </c>
      <c r="N263" s="19">
        <v>3</v>
      </c>
      <c r="O263" s="19">
        <v>3</v>
      </c>
      <c r="P263" s="19">
        <v>4</v>
      </c>
      <c r="Q263" s="19">
        <v>2</v>
      </c>
      <c r="R263" s="5">
        <f t="shared" si="68"/>
        <v>30</v>
      </c>
      <c r="S263" s="5">
        <f t="shared" si="69"/>
        <v>44</v>
      </c>
      <c r="T263" s="20">
        <v>366</v>
      </c>
    </row>
    <row r="264" spans="1:20" ht="15" customHeight="1" x14ac:dyDescent="0.2">
      <c r="A264" s="68">
        <v>45000</v>
      </c>
      <c r="B264" s="31" t="s">
        <v>143</v>
      </c>
      <c r="C264" s="32" t="s">
        <v>136</v>
      </c>
      <c r="D264" s="33">
        <v>1</v>
      </c>
      <c r="E264" s="33">
        <v>1</v>
      </c>
      <c r="F264" s="33">
        <v>2</v>
      </c>
      <c r="G264" s="33">
        <v>48</v>
      </c>
      <c r="H264" s="33">
        <v>53</v>
      </c>
      <c r="I264" s="33">
        <v>1</v>
      </c>
      <c r="J264" s="33">
        <v>2</v>
      </c>
      <c r="K264" s="33">
        <v>0</v>
      </c>
      <c r="L264" s="33">
        <v>0</v>
      </c>
      <c r="M264" s="33">
        <v>1</v>
      </c>
      <c r="N264" s="33">
        <v>0</v>
      </c>
      <c r="O264" s="33">
        <v>0</v>
      </c>
      <c r="P264" s="33">
        <v>0</v>
      </c>
      <c r="Q264" s="33">
        <v>0</v>
      </c>
      <c r="R264" s="32">
        <f t="shared" si="68"/>
        <v>3</v>
      </c>
      <c r="S264" s="32">
        <f t="shared" si="69"/>
        <v>8</v>
      </c>
      <c r="T264" s="33">
        <v>56</v>
      </c>
    </row>
    <row r="265" spans="1:20" ht="15" customHeight="1" x14ac:dyDescent="0.2">
      <c r="A265" s="59">
        <v>45001</v>
      </c>
      <c r="B265" s="26" t="s">
        <v>144</v>
      </c>
      <c r="C265" s="5" t="s">
        <v>74</v>
      </c>
      <c r="D265" s="105">
        <v>8</v>
      </c>
      <c r="E265" s="105">
        <v>1</v>
      </c>
      <c r="F265" s="105">
        <v>4</v>
      </c>
      <c r="G265" s="105">
        <v>164</v>
      </c>
      <c r="H265" s="105">
        <v>183</v>
      </c>
      <c r="I265" s="105">
        <v>1</v>
      </c>
      <c r="J265" s="105">
        <v>8</v>
      </c>
      <c r="K265" s="105">
        <v>4</v>
      </c>
      <c r="L265" s="105">
        <v>0</v>
      </c>
      <c r="M265" s="105">
        <v>1</v>
      </c>
      <c r="N265" s="105">
        <v>3</v>
      </c>
      <c r="O265" s="105">
        <v>3</v>
      </c>
      <c r="P265" s="105">
        <v>2</v>
      </c>
      <c r="Q265" s="105">
        <v>3</v>
      </c>
      <c r="R265" s="106">
        <f t="shared" ref="R265" si="72">Q265+P265+O265+N265+M265+K265+J265</f>
        <v>24</v>
      </c>
      <c r="S265" s="106">
        <f t="shared" ref="S265" si="73">R265+L265+I265+F265+E265+D265</f>
        <v>38</v>
      </c>
      <c r="T265" s="105">
        <v>203</v>
      </c>
    </row>
    <row r="266" spans="1:20" ht="15" customHeight="1" x14ac:dyDescent="0.2">
      <c r="A266" s="30">
        <v>45003</v>
      </c>
      <c r="B266" s="31" t="s">
        <v>145</v>
      </c>
      <c r="C266" s="32" t="s">
        <v>146</v>
      </c>
      <c r="D266" s="33">
        <v>6</v>
      </c>
      <c r="E266" s="33">
        <v>2</v>
      </c>
      <c r="F266" s="33">
        <v>1</v>
      </c>
      <c r="G266" s="33">
        <v>59</v>
      </c>
      <c r="H266" s="33">
        <v>73</v>
      </c>
      <c r="I266" s="33">
        <v>2</v>
      </c>
      <c r="J266" s="33">
        <v>2</v>
      </c>
      <c r="K266" s="33">
        <v>4</v>
      </c>
      <c r="L266" s="33">
        <v>1</v>
      </c>
      <c r="M266" s="33">
        <v>1</v>
      </c>
      <c r="N266" s="33">
        <v>0</v>
      </c>
      <c r="O266" s="33">
        <v>9</v>
      </c>
      <c r="P266" s="33">
        <v>2</v>
      </c>
      <c r="Q266" s="33">
        <v>0</v>
      </c>
      <c r="R266" s="32">
        <f t="shared" ref="R266:R270" si="74">Q266+P266+O266+N266+M266+K266+J266</f>
        <v>18</v>
      </c>
      <c r="S266" s="32">
        <f t="shared" ref="S266:S270" si="75">R266+L266+I266+F266+E266+D266</f>
        <v>30</v>
      </c>
      <c r="T266" s="33">
        <v>89</v>
      </c>
    </row>
    <row r="267" spans="1:20" ht="15" customHeight="1" x14ac:dyDescent="0.2">
      <c r="A267" s="104">
        <v>45004</v>
      </c>
      <c r="B267" s="26" t="s">
        <v>97</v>
      </c>
      <c r="C267" s="5" t="s">
        <v>71</v>
      </c>
      <c r="D267" s="105">
        <v>10</v>
      </c>
      <c r="E267" s="105">
        <v>1</v>
      </c>
      <c r="F267" s="105">
        <v>3</v>
      </c>
      <c r="G267" s="105">
        <v>254</v>
      </c>
      <c r="H267" s="105">
        <v>273</v>
      </c>
      <c r="I267" s="105">
        <v>1</v>
      </c>
      <c r="J267" s="105">
        <v>10</v>
      </c>
      <c r="K267" s="105">
        <v>5</v>
      </c>
      <c r="L267" s="105">
        <v>0</v>
      </c>
      <c r="M267" s="105">
        <v>1</v>
      </c>
      <c r="N267" s="105">
        <v>2</v>
      </c>
      <c r="O267" s="105">
        <v>6</v>
      </c>
      <c r="P267" s="105">
        <v>2</v>
      </c>
      <c r="Q267" s="105">
        <v>2</v>
      </c>
      <c r="R267" s="106">
        <f t="shared" si="74"/>
        <v>28</v>
      </c>
      <c r="S267" s="106">
        <f t="shared" si="75"/>
        <v>43</v>
      </c>
      <c r="T267" s="105">
        <v>299</v>
      </c>
    </row>
    <row r="268" spans="1:20" ht="15" customHeight="1" x14ac:dyDescent="0.2">
      <c r="A268" s="30">
        <v>45004</v>
      </c>
      <c r="B268" s="31" t="s">
        <v>98</v>
      </c>
      <c r="C268" s="32" t="s">
        <v>71</v>
      </c>
      <c r="D268" s="33">
        <v>9</v>
      </c>
      <c r="E268" s="33">
        <v>1</v>
      </c>
      <c r="F268" s="33">
        <v>2</v>
      </c>
      <c r="G268" s="32">
        <v>309</v>
      </c>
      <c r="H268" s="32">
        <v>329</v>
      </c>
      <c r="I268" s="33">
        <v>1</v>
      </c>
      <c r="J268" s="33">
        <v>11</v>
      </c>
      <c r="K268" s="33">
        <v>5</v>
      </c>
      <c r="L268" s="33">
        <v>1</v>
      </c>
      <c r="M268" s="33">
        <v>1</v>
      </c>
      <c r="N268" s="33">
        <v>3</v>
      </c>
      <c r="O268" s="33">
        <v>3</v>
      </c>
      <c r="P268" s="33">
        <v>3</v>
      </c>
      <c r="Q268" s="33">
        <v>3</v>
      </c>
      <c r="R268" s="32">
        <f t="shared" si="74"/>
        <v>29</v>
      </c>
      <c r="S268" s="32">
        <f t="shared" si="75"/>
        <v>43</v>
      </c>
      <c r="T268" s="34">
        <v>358</v>
      </c>
    </row>
    <row r="269" spans="1:20" ht="15" customHeight="1" x14ac:dyDescent="0.2">
      <c r="A269" s="104">
        <v>45008</v>
      </c>
      <c r="B269" s="26" t="s">
        <v>144</v>
      </c>
      <c r="C269" s="5" t="s">
        <v>74</v>
      </c>
      <c r="D269" s="105">
        <v>9</v>
      </c>
      <c r="E269" s="105">
        <v>0</v>
      </c>
      <c r="F269" s="105">
        <v>3</v>
      </c>
      <c r="G269" s="105">
        <v>128</v>
      </c>
      <c r="H269" s="105">
        <v>146</v>
      </c>
      <c r="I269" s="105">
        <v>1</v>
      </c>
      <c r="J269" s="105">
        <v>14</v>
      </c>
      <c r="K269" s="105">
        <v>5</v>
      </c>
      <c r="L269" s="105">
        <v>0</v>
      </c>
      <c r="M269" s="105">
        <v>1</v>
      </c>
      <c r="N269" s="105">
        <v>3</v>
      </c>
      <c r="O269" s="105">
        <v>3</v>
      </c>
      <c r="P269" s="105">
        <v>2</v>
      </c>
      <c r="Q269" s="105">
        <v>1</v>
      </c>
      <c r="R269" s="106">
        <f t="shared" si="74"/>
        <v>29</v>
      </c>
      <c r="S269" s="106">
        <f t="shared" si="75"/>
        <v>42</v>
      </c>
      <c r="T269" s="105">
        <v>173</v>
      </c>
    </row>
    <row r="270" spans="1:20" ht="15" customHeight="1" x14ac:dyDescent="0.2">
      <c r="A270" s="30">
        <v>45011</v>
      </c>
      <c r="B270" s="31" t="s">
        <v>81</v>
      </c>
      <c r="C270" s="32" t="s">
        <v>71</v>
      </c>
      <c r="D270" s="33">
        <v>9</v>
      </c>
      <c r="E270" s="33">
        <v>0</v>
      </c>
      <c r="F270" s="33">
        <v>4</v>
      </c>
      <c r="G270" s="32">
        <v>257</v>
      </c>
      <c r="H270" s="32">
        <v>276</v>
      </c>
      <c r="I270" s="33">
        <v>1</v>
      </c>
      <c r="J270" s="33">
        <v>10</v>
      </c>
      <c r="K270" s="33">
        <v>6</v>
      </c>
      <c r="L270" s="33">
        <v>1</v>
      </c>
      <c r="M270" s="33">
        <v>1</v>
      </c>
      <c r="N270" s="33">
        <v>2</v>
      </c>
      <c r="O270" s="33">
        <v>6</v>
      </c>
      <c r="P270" s="33">
        <v>3</v>
      </c>
      <c r="Q270" s="33">
        <v>1</v>
      </c>
      <c r="R270" s="32">
        <f t="shared" si="74"/>
        <v>29</v>
      </c>
      <c r="S270" s="32">
        <f t="shared" si="75"/>
        <v>44</v>
      </c>
      <c r="T270" s="34">
        <v>302</v>
      </c>
    </row>
    <row r="271" spans="1:20" ht="15" customHeight="1" x14ac:dyDescent="0.2">
      <c r="A271" s="104">
        <v>45011</v>
      </c>
      <c r="B271" s="26" t="s">
        <v>82</v>
      </c>
      <c r="C271" s="5" t="s">
        <v>71</v>
      </c>
      <c r="D271" s="105">
        <v>8</v>
      </c>
      <c r="E271" s="105">
        <v>0</v>
      </c>
      <c r="F271" s="105">
        <v>3</v>
      </c>
      <c r="G271" s="105">
        <v>281</v>
      </c>
      <c r="H271" s="105">
        <v>299</v>
      </c>
      <c r="I271" s="105">
        <v>1</v>
      </c>
      <c r="J271" s="105">
        <v>10</v>
      </c>
      <c r="K271" s="105">
        <v>5</v>
      </c>
      <c r="L271" s="105">
        <v>1</v>
      </c>
      <c r="M271" s="105">
        <v>1</v>
      </c>
      <c r="N271" s="105">
        <v>2</v>
      </c>
      <c r="O271" s="105">
        <v>3</v>
      </c>
      <c r="P271" s="105">
        <v>3</v>
      </c>
      <c r="Q271" s="105">
        <v>2</v>
      </c>
      <c r="R271" s="106">
        <f t="shared" ref="R271:R272" si="76">Q271+P271+O271+N271+M271+K271+J271</f>
        <v>26</v>
      </c>
      <c r="S271" s="106">
        <f t="shared" ref="S271:S272" si="77">R271+L271+I271+F271+E271+D271</f>
        <v>39</v>
      </c>
      <c r="T271" s="105">
        <v>321</v>
      </c>
    </row>
    <row r="272" spans="1:20" ht="15" customHeight="1" x14ac:dyDescent="0.2">
      <c r="A272" s="30">
        <v>45015</v>
      </c>
      <c r="B272" s="31" t="s">
        <v>144</v>
      </c>
      <c r="C272" s="32" t="s">
        <v>74</v>
      </c>
      <c r="D272" s="33">
        <v>12</v>
      </c>
      <c r="E272" s="33">
        <v>0</v>
      </c>
      <c r="F272" s="33">
        <v>4</v>
      </c>
      <c r="G272" s="32">
        <v>167</v>
      </c>
      <c r="H272" s="32">
        <v>183</v>
      </c>
      <c r="I272" s="33">
        <v>1</v>
      </c>
      <c r="J272" s="33">
        <v>8</v>
      </c>
      <c r="K272" s="33">
        <v>5</v>
      </c>
      <c r="L272" s="33">
        <v>1</v>
      </c>
      <c r="M272" s="33">
        <v>1</v>
      </c>
      <c r="N272" s="33">
        <v>3</v>
      </c>
      <c r="O272" s="33">
        <v>3</v>
      </c>
      <c r="P272" s="33">
        <v>2</v>
      </c>
      <c r="Q272" s="33">
        <v>2</v>
      </c>
      <c r="R272" s="32">
        <f t="shared" si="76"/>
        <v>24</v>
      </c>
      <c r="S272" s="32">
        <f t="shared" si="77"/>
        <v>42</v>
      </c>
      <c r="T272" s="34">
        <v>204</v>
      </c>
    </row>
    <row r="273" spans="1:20" ht="15" customHeight="1" thickBot="1" x14ac:dyDescent="0.25"/>
    <row r="274" spans="1:20" ht="15" customHeight="1" thickBot="1" x14ac:dyDescent="0.25">
      <c r="A274" s="113" t="s">
        <v>147</v>
      </c>
      <c r="B274" s="114"/>
      <c r="C274" s="114"/>
      <c r="D274" s="114"/>
      <c r="E274" s="114"/>
      <c r="F274" s="114"/>
      <c r="G274" s="114"/>
      <c r="H274" s="114"/>
      <c r="I274" s="114"/>
      <c r="J274" s="114"/>
      <c r="K274" s="114"/>
      <c r="L274" s="114"/>
      <c r="M274" s="114"/>
      <c r="N274" s="114"/>
      <c r="O274" s="114"/>
      <c r="P274" s="114"/>
      <c r="Q274" s="114"/>
      <c r="R274" s="114"/>
      <c r="S274" s="114"/>
      <c r="T274" s="115"/>
    </row>
    <row r="275" spans="1:20" ht="15" customHeight="1" x14ac:dyDescent="0.2">
      <c r="A275" s="1" t="s">
        <v>36</v>
      </c>
      <c r="B275" s="2" t="s">
        <v>31</v>
      </c>
      <c r="C275" s="2" t="s">
        <v>37</v>
      </c>
      <c r="D275" s="2" t="s">
        <v>38</v>
      </c>
      <c r="E275" s="2" t="s">
        <v>39</v>
      </c>
      <c r="F275" s="2" t="s">
        <v>40</v>
      </c>
      <c r="G275" s="2" t="s">
        <v>41</v>
      </c>
      <c r="H275" s="2" t="s">
        <v>54</v>
      </c>
      <c r="I275" s="2" t="s">
        <v>42</v>
      </c>
      <c r="J275" s="2" t="s">
        <v>43</v>
      </c>
      <c r="K275" s="2" t="s">
        <v>44</v>
      </c>
      <c r="L275" s="2" t="s">
        <v>45</v>
      </c>
      <c r="M275" s="2" t="s">
        <v>46</v>
      </c>
      <c r="N275" s="2" t="s">
        <v>47</v>
      </c>
      <c r="O275" s="2" t="s">
        <v>48</v>
      </c>
      <c r="P275" s="2" t="s">
        <v>49</v>
      </c>
      <c r="Q275" s="2" t="s">
        <v>50</v>
      </c>
      <c r="R275" s="2" t="s">
        <v>51</v>
      </c>
      <c r="S275" s="2" t="s">
        <v>52</v>
      </c>
      <c r="T275" s="3" t="s">
        <v>53</v>
      </c>
    </row>
    <row r="276" spans="1:20" ht="15" customHeight="1" x14ac:dyDescent="0.2">
      <c r="A276" s="4">
        <v>45018</v>
      </c>
      <c r="B276" s="26" t="s">
        <v>148</v>
      </c>
      <c r="C276" s="5" t="s">
        <v>71</v>
      </c>
      <c r="D276" s="19">
        <v>8</v>
      </c>
      <c r="E276" s="19">
        <v>1</v>
      </c>
      <c r="F276" s="19">
        <v>3</v>
      </c>
      <c r="G276" s="5">
        <v>267</v>
      </c>
      <c r="H276" s="5">
        <v>286</v>
      </c>
      <c r="I276" s="19">
        <v>1</v>
      </c>
      <c r="J276" s="19">
        <v>7</v>
      </c>
      <c r="K276" s="19">
        <v>5</v>
      </c>
      <c r="L276" s="19">
        <v>1</v>
      </c>
      <c r="M276" s="19">
        <v>1</v>
      </c>
      <c r="N276" s="19">
        <v>3</v>
      </c>
      <c r="O276" s="19">
        <v>5</v>
      </c>
      <c r="P276" s="19">
        <v>2</v>
      </c>
      <c r="Q276" s="19">
        <v>1</v>
      </c>
      <c r="R276" s="5">
        <f t="shared" ref="R276:R291" si="78">Q276+P276+O276+N276+M276+K276+J276</f>
        <v>24</v>
      </c>
      <c r="S276" s="5">
        <f t="shared" ref="S276:S291" si="79">R276+L276+I276+F276+E276+D276</f>
        <v>38</v>
      </c>
      <c r="T276" s="20">
        <v>308</v>
      </c>
    </row>
    <row r="277" spans="1:20" ht="15" customHeight="1" x14ac:dyDescent="0.2">
      <c r="A277" s="30">
        <v>45018</v>
      </c>
      <c r="B277" s="31" t="s">
        <v>149</v>
      </c>
      <c r="C277" s="32" t="s">
        <v>71</v>
      </c>
      <c r="D277" s="33">
        <v>11</v>
      </c>
      <c r="E277" s="33">
        <v>2</v>
      </c>
      <c r="F277" s="33">
        <v>5</v>
      </c>
      <c r="G277" s="32">
        <v>385</v>
      </c>
      <c r="H277" s="32">
        <v>408</v>
      </c>
      <c r="I277" s="33">
        <v>1</v>
      </c>
      <c r="J277" s="33">
        <v>9</v>
      </c>
      <c r="K277" s="33">
        <v>5</v>
      </c>
      <c r="L277" s="33">
        <v>0</v>
      </c>
      <c r="M277" s="33">
        <v>1</v>
      </c>
      <c r="N277" s="33">
        <v>3</v>
      </c>
      <c r="O277" s="33">
        <v>3</v>
      </c>
      <c r="P277" s="33">
        <v>2</v>
      </c>
      <c r="Q277" s="33">
        <v>2</v>
      </c>
      <c r="R277" s="32">
        <f t="shared" si="78"/>
        <v>25</v>
      </c>
      <c r="S277" s="32">
        <f t="shared" si="79"/>
        <v>44</v>
      </c>
      <c r="T277" s="34">
        <v>432</v>
      </c>
    </row>
    <row r="278" spans="1:20" ht="15" customHeight="1" x14ac:dyDescent="0.2">
      <c r="A278" s="104">
        <v>45022</v>
      </c>
      <c r="B278" s="26" t="s">
        <v>151</v>
      </c>
      <c r="C278" s="5" t="s">
        <v>74</v>
      </c>
      <c r="D278" s="19">
        <v>12</v>
      </c>
      <c r="E278" s="19">
        <v>2</v>
      </c>
      <c r="F278" s="19">
        <v>5</v>
      </c>
      <c r="G278" s="5">
        <v>139</v>
      </c>
      <c r="H278" s="5">
        <v>164</v>
      </c>
      <c r="I278" s="19">
        <v>1</v>
      </c>
      <c r="J278" s="19">
        <v>9</v>
      </c>
      <c r="K278" s="19">
        <v>5</v>
      </c>
      <c r="L278" s="19">
        <v>1</v>
      </c>
      <c r="M278" s="19">
        <v>1</v>
      </c>
      <c r="N278" s="19">
        <v>3</v>
      </c>
      <c r="O278" s="19">
        <v>3</v>
      </c>
      <c r="P278" s="19">
        <v>2</v>
      </c>
      <c r="Q278" s="19">
        <v>2</v>
      </c>
      <c r="R278" s="5">
        <f t="shared" si="78"/>
        <v>25</v>
      </c>
      <c r="S278" s="5">
        <f t="shared" si="79"/>
        <v>46</v>
      </c>
      <c r="T278" s="20">
        <v>186</v>
      </c>
    </row>
    <row r="279" spans="1:20" ht="15" customHeight="1" x14ac:dyDescent="0.2">
      <c r="A279" s="30">
        <v>45025</v>
      </c>
      <c r="B279" s="31" t="s">
        <v>86</v>
      </c>
      <c r="C279" s="32" t="s">
        <v>71</v>
      </c>
      <c r="D279" s="33">
        <v>8</v>
      </c>
      <c r="E279" s="33">
        <v>2</v>
      </c>
      <c r="F279" s="33">
        <v>4</v>
      </c>
      <c r="G279" s="33">
        <v>583</v>
      </c>
      <c r="H279" s="33">
        <v>604</v>
      </c>
      <c r="I279" s="33">
        <v>1</v>
      </c>
      <c r="J279" s="33">
        <v>9</v>
      </c>
      <c r="K279" s="33">
        <v>6</v>
      </c>
      <c r="L279" s="33">
        <v>1</v>
      </c>
      <c r="M279" s="33">
        <v>1</v>
      </c>
      <c r="N279" s="33">
        <v>3</v>
      </c>
      <c r="O279" s="33">
        <v>5</v>
      </c>
      <c r="P279" s="33">
        <v>4</v>
      </c>
      <c r="Q279" s="33">
        <v>1</v>
      </c>
      <c r="R279" s="32">
        <f t="shared" si="78"/>
        <v>29</v>
      </c>
      <c r="S279" s="32">
        <f t="shared" si="79"/>
        <v>45</v>
      </c>
      <c r="T279" s="33">
        <v>629</v>
      </c>
    </row>
    <row r="280" spans="1:20" ht="15" customHeight="1" x14ac:dyDescent="0.2">
      <c r="A280" s="4">
        <v>45025</v>
      </c>
      <c r="B280" s="26" t="s">
        <v>87</v>
      </c>
      <c r="C280" s="5" t="s">
        <v>71</v>
      </c>
      <c r="D280" s="19">
        <v>13</v>
      </c>
      <c r="E280" s="19">
        <v>2</v>
      </c>
      <c r="F280" s="19">
        <v>5</v>
      </c>
      <c r="G280" s="19">
        <v>448</v>
      </c>
      <c r="H280" s="19">
        <v>475</v>
      </c>
      <c r="I280" s="19">
        <v>1</v>
      </c>
      <c r="J280" s="19">
        <v>12</v>
      </c>
      <c r="K280" s="19">
        <v>8</v>
      </c>
      <c r="L280" s="19">
        <v>0</v>
      </c>
      <c r="M280" s="19">
        <v>1</v>
      </c>
      <c r="N280" s="19">
        <v>2</v>
      </c>
      <c r="O280" s="19">
        <v>4</v>
      </c>
      <c r="P280" s="19">
        <v>4</v>
      </c>
      <c r="Q280" s="19">
        <v>2</v>
      </c>
      <c r="R280" s="5">
        <f t="shared" si="78"/>
        <v>33</v>
      </c>
      <c r="S280" s="5">
        <f t="shared" si="79"/>
        <v>54</v>
      </c>
      <c r="T280" s="19">
        <v>503</v>
      </c>
    </row>
    <row r="281" spans="1:20" ht="15" customHeight="1" x14ac:dyDescent="0.2">
      <c r="A281" s="30">
        <v>45027</v>
      </c>
      <c r="B281" s="31" t="s">
        <v>150</v>
      </c>
      <c r="C281" s="32" t="s">
        <v>63</v>
      </c>
      <c r="D281" s="33">
        <v>11</v>
      </c>
      <c r="E281" s="33">
        <v>2</v>
      </c>
      <c r="F281" s="33">
        <v>6</v>
      </c>
      <c r="G281" s="33">
        <v>254</v>
      </c>
      <c r="H281" s="33">
        <v>277</v>
      </c>
      <c r="I281" s="33">
        <v>2</v>
      </c>
      <c r="J281" s="33">
        <v>11</v>
      </c>
      <c r="K281" s="33">
        <v>3</v>
      </c>
      <c r="L281" s="33">
        <v>0</v>
      </c>
      <c r="M281" s="33">
        <v>1</v>
      </c>
      <c r="N281" s="33">
        <v>2</v>
      </c>
      <c r="O281" s="33">
        <v>7</v>
      </c>
      <c r="P281" s="33">
        <v>0</v>
      </c>
      <c r="Q281" s="33">
        <v>2</v>
      </c>
      <c r="R281" s="32">
        <f t="shared" si="78"/>
        <v>26</v>
      </c>
      <c r="S281" s="32">
        <f t="shared" si="79"/>
        <v>47</v>
      </c>
      <c r="T281" s="33">
        <v>302</v>
      </c>
    </row>
    <row r="282" spans="1:20" ht="15" customHeight="1" x14ac:dyDescent="0.2">
      <c r="A282" s="4">
        <v>45029</v>
      </c>
      <c r="B282" s="26" t="s">
        <v>151</v>
      </c>
      <c r="C282" s="5" t="s">
        <v>74</v>
      </c>
      <c r="D282" s="19">
        <v>9</v>
      </c>
      <c r="E282" s="19">
        <v>2</v>
      </c>
      <c r="F282" s="19">
        <v>5</v>
      </c>
      <c r="G282" s="5">
        <v>155</v>
      </c>
      <c r="H282" s="5">
        <v>177</v>
      </c>
      <c r="I282" s="19">
        <v>1</v>
      </c>
      <c r="J282" s="19">
        <v>9</v>
      </c>
      <c r="K282" s="19">
        <v>5</v>
      </c>
      <c r="L282" s="19">
        <v>1</v>
      </c>
      <c r="M282" s="19">
        <v>1</v>
      </c>
      <c r="N282" s="19">
        <v>3</v>
      </c>
      <c r="O282" s="19">
        <v>3</v>
      </c>
      <c r="P282" s="19">
        <v>3</v>
      </c>
      <c r="Q282" s="19">
        <v>1</v>
      </c>
      <c r="R282" s="5">
        <f t="shared" si="78"/>
        <v>25</v>
      </c>
      <c r="S282" s="5">
        <f t="shared" si="79"/>
        <v>43</v>
      </c>
      <c r="T282" s="20">
        <v>199</v>
      </c>
    </row>
    <row r="283" spans="1:20" ht="15" customHeight="1" x14ac:dyDescent="0.2">
      <c r="A283" s="68">
        <v>45032</v>
      </c>
      <c r="B283" s="31" t="s">
        <v>97</v>
      </c>
      <c r="C283" s="32" t="s">
        <v>71</v>
      </c>
      <c r="D283" s="33">
        <v>8</v>
      </c>
      <c r="E283" s="33">
        <v>2</v>
      </c>
      <c r="F283" s="33">
        <v>4</v>
      </c>
      <c r="G283" s="33">
        <v>323</v>
      </c>
      <c r="H283" s="33">
        <v>342</v>
      </c>
      <c r="I283" s="33">
        <v>1</v>
      </c>
      <c r="J283" s="33">
        <v>9</v>
      </c>
      <c r="K283" s="33">
        <v>6</v>
      </c>
      <c r="L283" s="33">
        <v>1</v>
      </c>
      <c r="M283" s="33">
        <v>1</v>
      </c>
      <c r="N283" s="33">
        <v>3</v>
      </c>
      <c r="O283" s="33">
        <v>5</v>
      </c>
      <c r="P283" s="33">
        <v>2</v>
      </c>
      <c r="Q283" s="33">
        <v>1</v>
      </c>
      <c r="R283" s="32">
        <f t="shared" si="78"/>
        <v>27</v>
      </c>
      <c r="S283" s="32">
        <f t="shared" si="79"/>
        <v>43</v>
      </c>
      <c r="T283" s="33">
        <v>367</v>
      </c>
    </row>
    <row r="284" spans="1:20" ht="15" customHeight="1" x14ac:dyDescent="0.2">
      <c r="A284" s="59">
        <v>45032</v>
      </c>
      <c r="B284" s="26" t="s">
        <v>98</v>
      </c>
      <c r="C284" s="5" t="s">
        <v>71</v>
      </c>
      <c r="D284" s="105">
        <v>11</v>
      </c>
      <c r="E284" s="105">
        <v>2</v>
      </c>
      <c r="F284" s="105">
        <v>4</v>
      </c>
      <c r="G284" s="105">
        <v>368</v>
      </c>
      <c r="H284" s="105">
        <v>391</v>
      </c>
      <c r="I284" s="105">
        <v>1</v>
      </c>
      <c r="J284" s="105">
        <v>10</v>
      </c>
      <c r="K284" s="105">
        <v>5</v>
      </c>
      <c r="L284" s="105">
        <v>1</v>
      </c>
      <c r="M284" s="105">
        <v>1</v>
      </c>
      <c r="N284" s="105">
        <v>3</v>
      </c>
      <c r="O284" s="105">
        <v>3</v>
      </c>
      <c r="P284" s="105">
        <v>2</v>
      </c>
      <c r="Q284" s="105">
        <v>2</v>
      </c>
      <c r="R284" s="106">
        <f t="shared" si="78"/>
        <v>26</v>
      </c>
      <c r="S284" s="106">
        <f t="shared" si="79"/>
        <v>45</v>
      </c>
      <c r="T284" s="105">
        <v>416</v>
      </c>
    </row>
    <row r="285" spans="1:20" ht="15" customHeight="1" x14ac:dyDescent="0.2">
      <c r="A285" s="30">
        <v>45036</v>
      </c>
      <c r="B285" s="31" t="s">
        <v>151</v>
      </c>
      <c r="C285" s="32" t="s">
        <v>74</v>
      </c>
      <c r="D285" s="33">
        <v>11</v>
      </c>
      <c r="E285" s="33">
        <v>1</v>
      </c>
      <c r="F285" s="33">
        <v>4</v>
      </c>
      <c r="G285" s="33">
        <v>139</v>
      </c>
      <c r="H285" s="33">
        <v>159</v>
      </c>
      <c r="I285" s="33">
        <v>1</v>
      </c>
      <c r="J285" s="33">
        <v>9</v>
      </c>
      <c r="K285" s="33">
        <v>5</v>
      </c>
      <c r="L285" s="33">
        <v>0</v>
      </c>
      <c r="M285" s="33">
        <v>1</v>
      </c>
      <c r="N285" s="33">
        <v>3</v>
      </c>
      <c r="O285" s="33">
        <v>3</v>
      </c>
      <c r="P285" s="33">
        <v>2</v>
      </c>
      <c r="Q285" s="33">
        <v>1</v>
      </c>
      <c r="R285" s="32">
        <f t="shared" si="78"/>
        <v>24</v>
      </c>
      <c r="S285" s="32">
        <f t="shared" si="79"/>
        <v>41</v>
      </c>
      <c r="T285" s="33">
        <v>183</v>
      </c>
    </row>
    <row r="286" spans="1:20" ht="15" customHeight="1" x14ac:dyDescent="0.2">
      <c r="A286" s="104">
        <v>45038</v>
      </c>
      <c r="B286" s="26" t="s">
        <v>152</v>
      </c>
      <c r="C286" s="5" t="s">
        <v>23</v>
      </c>
      <c r="D286" s="105">
        <v>10</v>
      </c>
      <c r="E286" s="105">
        <v>2</v>
      </c>
      <c r="F286" s="105">
        <v>0</v>
      </c>
      <c r="G286" s="105">
        <v>26</v>
      </c>
      <c r="H286" s="105">
        <v>44</v>
      </c>
      <c r="I286" s="105">
        <v>1</v>
      </c>
      <c r="J286" s="105">
        <v>8</v>
      </c>
      <c r="K286" s="105">
        <v>3</v>
      </c>
      <c r="L286" s="105">
        <v>1</v>
      </c>
      <c r="M286" s="105">
        <v>1</v>
      </c>
      <c r="N286" s="105">
        <v>0</v>
      </c>
      <c r="O286" s="105">
        <v>10</v>
      </c>
      <c r="P286" s="105">
        <v>2</v>
      </c>
      <c r="Q286" s="105">
        <v>2</v>
      </c>
      <c r="R286" s="106">
        <f t="shared" si="78"/>
        <v>26</v>
      </c>
      <c r="S286" s="106">
        <f t="shared" si="79"/>
        <v>40</v>
      </c>
      <c r="T286" s="105">
        <v>67</v>
      </c>
    </row>
    <row r="287" spans="1:20" ht="15" customHeight="1" x14ac:dyDescent="0.2">
      <c r="A287" s="30">
        <v>45039</v>
      </c>
      <c r="B287" s="31" t="s">
        <v>125</v>
      </c>
      <c r="C287" s="32" t="s">
        <v>71</v>
      </c>
      <c r="D287" s="33">
        <v>8</v>
      </c>
      <c r="E287" s="33">
        <v>1</v>
      </c>
      <c r="F287" s="33">
        <v>2</v>
      </c>
      <c r="G287" s="32">
        <v>327</v>
      </c>
      <c r="H287" s="32">
        <v>343</v>
      </c>
      <c r="I287" s="33">
        <v>1</v>
      </c>
      <c r="J287" s="33">
        <v>9</v>
      </c>
      <c r="K287" s="33">
        <v>5</v>
      </c>
      <c r="L287" s="33">
        <v>1</v>
      </c>
      <c r="M287" s="33">
        <v>1</v>
      </c>
      <c r="N287" s="33">
        <v>3</v>
      </c>
      <c r="O287" s="33">
        <v>3</v>
      </c>
      <c r="P287" s="33">
        <v>2</v>
      </c>
      <c r="Q287" s="33">
        <v>3</v>
      </c>
      <c r="R287" s="32">
        <f t="shared" si="78"/>
        <v>26</v>
      </c>
      <c r="S287" s="32">
        <f t="shared" si="79"/>
        <v>39</v>
      </c>
      <c r="T287" s="34">
        <v>367</v>
      </c>
    </row>
    <row r="288" spans="1:20" ht="15" customHeight="1" x14ac:dyDescent="0.2">
      <c r="A288" s="104">
        <v>45039</v>
      </c>
      <c r="B288" s="26" t="s">
        <v>126</v>
      </c>
      <c r="C288" s="5" t="s">
        <v>71</v>
      </c>
      <c r="D288" s="105">
        <v>11</v>
      </c>
      <c r="E288" s="105">
        <v>0</v>
      </c>
      <c r="F288" s="105">
        <v>4</v>
      </c>
      <c r="G288" s="105">
        <v>321</v>
      </c>
      <c r="H288" s="105">
        <v>342</v>
      </c>
      <c r="I288" s="105">
        <v>1</v>
      </c>
      <c r="J288" s="105">
        <v>10</v>
      </c>
      <c r="K288" s="105">
        <v>5</v>
      </c>
      <c r="L288" s="105">
        <v>1</v>
      </c>
      <c r="M288" s="105">
        <v>1</v>
      </c>
      <c r="N288" s="105">
        <v>3</v>
      </c>
      <c r="O288" s="105">
        <v>3</v>
      </c>
      <c r="P288" s="105">
        <v>3</v>
      </c>
      <c r="Q288" s="105">
        <v>1</v>
      </c>
      <c r="R288" s="106">
        <f t="shared" si="78"/>
        <v>26</v>
      </c>
      <c r="S288" s="106">
        <f t="shared" si="79"/>
        <v>43</v>
      </c>
      <c r="T288" s="105">
        <v>365</v>
      </c>
    </row>
    <row r="289" spans="1:20" ht="15" customHeight="1" x14ac:dyDescent="0.2">
      <c r="A289" s="30">
        <v>45043</v>
      </c>
      <c r="B289" s="31" t="s">
        <v>151</v>
      </c>
      <c r="C289" s="32" t="s">
        <v>74</v>
      </c>
      <c r="D289" s="33">
        <v>10</v>
      </c>
      <c r="E289" s="33">
        <v>2</v>
      </c>
      <c r="F289" s="33">
        <v>3</v>
      </c>
      <c r="G289" s="32">
        <v>130</v>
      </c>
      <c r="H289" s="32">
        <v>150</v>
      </c>
      <c r="I289" s="33">
        <v>1</v>
      </c>
      <c r="J289" s="33">
        <v>10</v>
      </c>
      <c r="K289" s="33">
        <v>5</v>
      </c>
      <c r="L289" s="33">
        <v>1</v>
      </c>
      <c r="M289" s="33">
        <v>1</v>
      </c>
      <c r="N289" s="33">
        <v>3</v>
      </c>
      <c r="O289" s="33">
        <v>5</v>
      </c>
      <c r="P289" s="33">
        <v>2</v>
      </c>
      <c r="Q289" s="33">
        <v>1</v>
      </c>
      <c r="R289" s="32">
        <f t="shared" si="78"/>
        <v>27</v>
      </c>
      <c r="S289" s="32">
        <f t="shared" si="79"/>
        <v>44</v>
      </c>
      <c r="T289" s="34">
        <v>175</v>
      </c>
    </row>
    <row r="290" spans="1:20" ht="15" customHeight="1" x14ac:dyDescent="0.2">
      <c r="A290" s="104">
        <v>45046</v>
      </c>
      <c r="B290" s="26" t="s">
        <v>153</v>
      </c>
      <c r="C290" s="5" t="s">
        <v>71</v>
      </c>
      <c r="D290" s="105">
        <v>9</v>
      </c>
      <c r="E290" s="105">
        <v>2</v>
      </c>
      <c r="F290" s="105">
        <v>5</v>
      </c>
      <c r="G290" s="105">
        <v>444</v>
      </c>
      <c r="H290" s="105">
        <v>466</v>
      </c>
      <c r="I290" s="105">
        <v>1</v>
      </c>
      <c r="J290" s="105">
        <v>10</v>
      </c>
      <c r="K290" s="105">
        <v>8</v>
      </c>
      <c r="L290" s="105">
        <v>1</v>
      </c>
      <c r="M290" s="105">
        <v>1</v>
      </c>
      <c r="N290" s="105">
        <v>2</v>
      </c>
      <c r="O290" s="105">
        <v>14</v>
      </c>
      <c r="P290" s="105">
        <v>2</v>
      </c>
      <c r="Q290" s="105">
        <v>2</v>
      </c>
      <c r="R290" s="106">
        <f t="shared" si="78"/>
        <v>39</v>
      </c>
      <c r="S290" s="106">
        <f t="shared" si="79"/>
        <v>57</v>
      </c>
      <c r="T290" s="105">
        <v>514</v>
      </c>
    </row>
    <row r="291" spans="1:20" ht="15" customHeight="1" x14ac:dyDescent="0.2">
      <c r="A291" s="30">
        <v>45046</v>
      </c>
      <c r="B291" s="31" t="s">
        <v>102</v>
      </c>
      <c r="C291" s="32" t="s">
        <v>71</v>
      </c>
      <c r="D291" s="33">
        <v>10</v>
      </c>
      <c r="E291" s="33">
        <v>2</v>
      </c>
      <c r="F291" s="33">
        <v>2</v>
      </c>
      <c r="G291" s="32">
        <v>256</v>
      </c>
      <c r="H291" s="32">
        <v>276</v>
      </c>
      <c r="I291" s="33">
        <v>1</v>
      </c>
      <c r="J291" s="33">
        <v>10</v>
      </c>
      <c r="K291" s="33">
        <v>5</v>
      </c>
      <c r="L291" s="33">
        <v>1</v>
      </c>
      <c r="M291" s="33">
        <v>1</v>
      </c>
      <c r="N291" s="33">
        <v>3</v>
      </c>
      <c r="O291" s="33">
        <v>3</v>
      </c>
      <c r="P291" s="33">
        <v>2</v>
      </c>
      <c r="Q291" s="33">
        <v>2</v>
      </c>
      <c r="R291" s="32">
        <f t="shared" si="78"/>
        <v>26</v>
      </c>
      <c r="S291" s="32">
        <f t="shared" si="79"/>
        <v>42</v>
      </c>
      <c r="T291" s="34">
        <v>299</v>
      </c>
    </row>
  </sheetData>
  <sortState xmlns:xlrd2="http://schemas.microsoft.com/office/spreadsheetml/2017/richdata2" ref="A21:T35">
    <sortCondition ref="A21:A35"/>
    <sortCondition ref="C21:C35" customList="Quinta,Domingo Manhã,Domingo Tarde,Domingo Noite"/>
  </sortState>
  <mergeCells count="16">
    <mergeCell ref="A255:T255"/>
    <mergeCell ref="A274:T274"/>
    <mergeCell ref="A222:T222"/>
    <mergeCell ref="A238:T238"/>
    <mergeCell ref="A204:T204"/>
    <mergeCell ref="A101:T101"/>
    <mergeCell ref="A1:T1"/>
    <mergeCell ref="A19:T19"/>
    <mergeCell ref="A37:T37"/>
    <mergeCell ref="A59:T59"/>
    <mergeCell ref="A81:T81"/>
    <mergeCell ref="A152:T152"/>
    <mergeCell ref="A169:T169"/>
    <mergeCell ref="A188:T188"/>
    <mergeCell ref="A137:T137"/>
    <mergeCell ref="A121:T121"/>
  </mergeCells>
  <pageMargins left="0.19685039370078741" right="0.19685039370078741" top="0.19685039370078741" bottom="0.19685039370078741" header="0.31496062992125984" footer="0.31496062992125984"/>
  <pageSetup paperSize="9" scale="39" fitToHeight="4" orientation="landscape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784C4-0462-4EB5-8726-EB2E1B861BAB}">
  <dimension ref="A1"/>
  <sheetViews>
    <sheetView workbookViewId="0"/>
  </sheetViews>
  <sheetFormatPr defaultRowHeight="12.75" x14ac:dyDescent="0.2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Janeiro - Abril 2022</vt:lpstr>
      <vt:lpstr>Planilha5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Núcleo Operacional</dc:creator>
  <cp:lastModifiedBy>Núcleo Operacional</cp:lastModifiedBy>
  <cp:lastPrinted>2022-05-02T19:58:39Z</cp:lastPrinted>
  <dcterms:created xsi:type="dcterms:W3CDTF">2022-05-02T19:55:45Z</dcterms:created>
  <dcterms:modified xsi:type="dcterms:W3CDTF">2023-05-03T21:41:48Z</dcterms:modified>
</cp:coreProperties>
</file>